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工作资料2026年\普遍工作\（0810）2025年决算公开\2025年决算公开\农工\"/>
    </mc:Choice>
  </mc:AlternateContent>
  <bookViews>
    <workbookView windowWidth="24000" windowHeight="11055" firstSheet="15" activeTab="1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部门整体支出绩效自评职责履行良好表" sheetId="16" r:id="rId15"/>
    <sheet name="GK16-1 项目支出绩效自评表" sheetId="17" r:id="rId16"/>
    <sheet name="GK16-2 项目支出绩效自评表" sheetId="18" r:id="rId17"/>
    <sheet name="GK16-3 项目支出绩效自评表" sheetId="20" r:id="rId18"/>
    <sheet name="GK16-4 项目支出绩效自评表"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<sst xmlns="http://schemas.openxmlformats.org/spreadsheetml/2006/main" count="2100" uniqueCount="668">
  <si>
    <t>收入支出决算表</t>
  </si>
  <si>
    <t>公开01表</t>
  </si>
  <si>
    <t>部门：中国农工民主党昆明市委员会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</si>
  <si>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</si>
  <si>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</si>
  <si>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</si>
  <si>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</si>
  <si>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</si>
  <si>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</si>
  <si>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</si>
  <si>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</si>
  <si>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</si>
  <si>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</si>
  <si>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</si>
  <si>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</si>
  <si>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</si>
  <si>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</si>
  <si>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</si>
  <si>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</si>
  <si>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</si>
  <si>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</si>
  <si>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</si>
  <si>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</si>
  <si>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</si>
  <si>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</si>
  <si>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</si>
  <si>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</si>
  <si>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</si>
  <si>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</si>
  <si>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</si>
  <si>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</si>
  <si>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</si>
  <si>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</si>
  <si>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</si>
  <si>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</si>
  <si>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</si>
  <si>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</si>
  <si>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</si>
  <si>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</si>
  <si>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</si>
  <si>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</si>
  <si>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</si>
  <si>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</si>
  <si>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</si>
  <si>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</si>
  <si>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</si>
  <si>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</si>
  <si>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</si>
  <si>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</si>
  <si>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</si>
  <si>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</si>
  <si>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</si>
  <si>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</si>
  <si>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</si>
  <si>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</si>
  <si>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</si>
  <si>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</si>
  <si>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</si>
  <si>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</si>
  <si>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</si>
  <si>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</si>
  <si>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</si>
  <si>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</si>
  <si>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</si>
  <si>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</si>
  <si>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</si>
  <si>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</si>
  <si>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</si>
  <si>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</si>
  <si>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</si>
  <si>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</si>
  <si>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</si>
  <si>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</si>
  <si>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</si>
  <si>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</si>
  <si>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</si>
  <si>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</si>
  <si>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</si>
  <si>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</si>
  <si>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</si>
  <si>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</si>
  <si>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</si>
  <si>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</si>
  <si>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</si>
  <si>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</si>
  <si>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</si>
  <si>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</si>
  <si>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</si>
  <si>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</si>
  <si>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</si>
  <si>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</si>
  <si>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</si>
  <si>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</si>
  <si>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</si>
  <si>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</si>
  <si>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</si>
  <si>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</si>
  <si>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</si>
  <si>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</si>
  <si>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</si>
  <si>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</si>
  <si>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</si>
  <si>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</si>
  <si>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</si>
  <si>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</si>
  <si>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</si>
  <si>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</si>
  <si>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</si>
  <si>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</si>
  <si>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</si>
  <si>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</si>
  <si>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</si>
  <si>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</si>
  <si>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</si>
  <si>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</si>
  <si>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</si>
  <si>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</si>
  <si>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</si>
  <si>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</si>
  <si>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</si>
  <si>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</si>
  <si>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</si>
  <si>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</si>
  <si>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</si>
  <si>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</si>
  <si>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</si>
  <si>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</si>
  <si>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</si>
  <si>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</si>
  <si>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2010206</t>
  </si>
  <si>
    <t>参政议政</t>
  </si>
  <si>
    <t>2010302</t>
  </si>
  <si>
    <t>一般行政管理事务</t>
  </si>
  <si>
    <t>2012801</t>
  </si>
  <si>
    <t>行政运行</t>
  </si>
  <si>
    <t>2012802</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</si>
  <si>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</si>
  <si>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</si>
  <si>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</si>
  <si>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</si>
  <si>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</si>
  <si>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</si>
  <si>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</si>
  <si>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</si>
  <si>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</si>
  <si>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</si>
  <si>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</si>
  <si>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</si>
  <si>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</si>
  <si>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</si>
  <si>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</si>
  <si>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</si>
  <si>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</si>
  <si>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</si>
  <si>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</si>
  <si>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</si>
  <si>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</si>
  <si>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</si>
  <si>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</si>
  <si>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</si>
  <si>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</si>
  <si>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</si>
  <si>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</si>
  <si>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</si>
  <si>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</si>
  <si>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</si>
  <si>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</si>
  <si>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</si>
  <si>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</si>
  <si>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</si>
  <si>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</si>
  <si>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</si>
  <si>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</si>
  <si>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</si>
  <si>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</si>
  <si>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</si>
  <si>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</si>
  <si>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</si>
  <si>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</si>
  <si>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</si>
  <si>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</si>
  <si>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</si>
  <si>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</si>
  <si>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</si>
  <si>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</si>
  <si>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</si>
  <si>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</si>
  <si>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</si>
  <si>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</si>
  <si>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</si>
  <si>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</si>
  <si>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</si>
  <si>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</si>
  <si>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</si>
  <si>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</si>
  <si>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</si>
  <si>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</si>
  <si>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</si>
  <si>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</si>
  <si>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</si>
  <si>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</si>
  <si>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</si>
  <si>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</si>
  <si>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</si>
  <si>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</si>
  <si>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</si>
  <si>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</si>
  <si>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</si>
  <si>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</si>
  <si>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</si>
  <si>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</si>
  <si>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</si>
  <si>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</si>
  <si>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</si>
  <si>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</si>
  <si>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</si>
  <si>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</si>
  <si>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</si>
  <si>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</si>
  <si>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</si>
  <si>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</si>
  <si>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</si>
  <si>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</si>
  <si>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</si>
  <si>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</si>
  <si>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</si>
  <si>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</si>
  <si>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</si>
  <si>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</si>
  <si>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</si>
  <si>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</si>
  <si>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</si>
  <si>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</si>
  <si>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</si>
  <si>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</si>
  <si>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</si>
  <si>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</si>
  <si>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</si>
  <si>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</si>
  <si>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</si>
  <si>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</si>
  <si>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</si>
  <si>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</si>
  <si>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</si>
  <si>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</si>
  <si>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</si>
  <si>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</si>
  <si>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</si>
  <si>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</si>
  <si>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</si>
  <si>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</si>
  <si>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</si>
  <si>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</si>
  <si>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</si>
  <si>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</si>
  <si>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</si>
  <si>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</si>
  <si>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</si>
  <si>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</si>
  <si>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</si>
  <si>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</si>
  <si>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</si>
  <si>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</si>
  <si>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</si>
  <si>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</si>
  <si>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</si>
  <si>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</si>
  <si>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</si>
  <si>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</si>
  <si>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</si>
  <si>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</si>
  <si>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</si>
  <si>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</si>
  <si>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</si>
  <si>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</si>
  <si>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</si>
  <si>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</si>
  <si>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</si>
  <si>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</si>
  <si>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</si>
  <si>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</si>
  <si>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</si>
  <si>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</si>
  <si>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</si>
  <si>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</si>
  <si>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</si>
  <si>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</si>
  <si>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</si>
  <si>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</si>
  <si>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</si>
  <si>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</si>
  <si>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</si>
  <si>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</si>
  <si>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</si>
  <si>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</si>
  <si>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</si>
  <si>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</si>
  <si>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</si>
  <si>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</si>
  <si>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</si>
  <si>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</si>
  <si>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</si>
  <si>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</si>
  <si>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</si>
  <si>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</si>
  <si>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</si>
  <si>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</si>
  <si>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</si>
  <si>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</si>
  <si>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</si>
  <si>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</si>
  <si>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</si>
  <si>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</si>
  <si>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</si>
  <si>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</si>
  <si>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</si>
  <si>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</si>
  <si>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</si>
  <si>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</si>
  <si>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</si>
  <si>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</si>
  <si>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</si>
  <si>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</si>
  <si>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</si>
  <si>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</si>
  <si>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</si>
  <si>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</si>
  <si>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</si>
  <si>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</si>
  <si>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</si>
  <si>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</si>
  <si>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</si>
  <si>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</si>
  <si>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</si>
  <si>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</si>
  <si>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</si>
  <si>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</si>
  <si>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</si>
  <si>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</si>
  <si>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</si>
  <si>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</si>
  <si>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</si>
  <si>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</si>
  <si>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</si>
  <si>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</si>
  <si>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</si>
  <si>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</si>
  <si>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</si>
  <si>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</si>
  <si>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</si>
  <si>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</si>
  <si>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</si>
  <si>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</si>
  <si>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</si>
  <si>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</si>
  <si>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</si>
  <si>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</si>
  <si>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</si>
  <si>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</si>
  <si>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</si>
  <si>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</si>
  <si>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</si>
  <si>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</si>
  <si>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</si>
  <si>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</si>
  <si>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</si>
  <si>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</si>
  <si>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</si>
  <si>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</si>
  <si>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</si>
  <si>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</si>
  <si>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</si>
  <si>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</si>
  <si>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</si>
  <si>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</si>
  <si>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</si>
  <si>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</si>
  <si>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</si>
  <si>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</si>
  <si>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</si>
  <si>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</si>
  <si>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</si>
  <si>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</si>
  <si>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</si>
  <si>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</si>
  <si>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</si>
  <si>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</si>
  <si>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</si>
  <si>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</si>
  <si>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</si>
  <si>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</si>
  <si>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</si>
  <si>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</si>
  <si>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</si>
  <si>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</si>
  <si>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</si>
  <si>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</si>
  <si>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</si>
  <si>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</si>
  <si>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</si>
  <si>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</si>
  <si>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</si>
  <si>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</si>
  <si>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</si>
  <si>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</si>
  <si>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</si>
  <si>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</si>
  <si>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</si>
  <si>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</si>
  <si>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</si>
  <si>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</si>
  <si>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</si>
  <si>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</si>
  <si>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</si>
  <si>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</si>
  <si>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</si>
  <si>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</si>
  <si>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</si>
  <si>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</si>
  <si>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</si>
  <si>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</si>
  <si>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</si>
  <si>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</si>
  <si>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</si>
  <si>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</si>
  <si>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</si>
  <si>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</si>
  <si>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</si>
  <si>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</si>
  <si>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</si>
  <si>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</si>
  <si>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</si>
  <si>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</si>
  <si>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</si>
  <si>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</si>
  <si>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</si>
  <si>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</si>
  <si>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</si>
  <si>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</si>
  <si>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</si>
  <si>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</si>
  <si>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</si>
  <si>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</si>
  <si>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</si>
  <si>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</si>
  <si>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</si>
  <si>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</si>
  <si>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</si>
  <si>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</si>
  <si>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</si>
  <si>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</si>
  <si>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</si>
  <si>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</si>
  <si>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</si>
  <si>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</si>
  <si>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</si>
  <si>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</si>
  <si>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</si>
  <si>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</si>
  <si>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</si>
  <si>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</si>
  <si>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</si>
  <si>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</si>
  <si>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</si>
  <si>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</si>
  <si>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</si>
  <si>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</si>
  <si>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</si>
  <si>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</si>
  <si>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</si>
  <si>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</si>
  <si>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</si>
  <si>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</si>
  <si>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中国农工民主党昆明市委员会的主要职能：贯彻执行中国共产党和国家的基本路线、方针、政策及有关的决定、指示。贯彻执行农工民主党中央、省委和市委的决定、决议与交办的其他事项。认真做好农工民主党市委各基层组织思想建设、组织建设、后备干部队伍建设和推荐工作。坚持中国共产党领导的多党合作和政治协商制度，组织党员和所联系的知识分子，履行好参政议政和民主监督，为巩固和发展社会主义制度服务，为祖国统一服务。发挥本党优势和特点，组织和推动基层组织开展医卫、科技、文教等方面的咨询和海外联谊活动，为社会主义两个文明建设服务。维护本党党员的合法权益。</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</si>
  <si>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</si>
  <si>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</si>
  <si>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</si>
  <si>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我单位2025年收入合计228.65万元，与上年度相比减少1.42万元，下降0.62%，支出合计为228.65万元，与上年度相比减少1.62万元，下降0.7%。</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</si>
  <si>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</si>
  <si>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</si>
  <si>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</si>
  <si>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</si>
  <si>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通过绩效评价，总结资金使用管理经验，完善资金管理办法，提高财政资金的使用效率，为以后年度编制项目预算、选择项目实施主体等提供参考依据。</t>
  </si>
  <si>
    <t>（二）自评组织过程</t>
  </si>
  <si>
    <t>1.前期准备</t>
  </si>
  <si>
    <t>（1）成立绩效评价工作小组，对本单位的绩效目标申报情况进行整理，查看单位年度工作任务目标，项目申报书，结合情况进行分析。（2）设计绩效评价指标体系：①完善整体支出绩效评价指标体系；②完善项目支出绩效评价指标体系。（3）制定绩效评价工作方案，确定绩效评价范围、重点，选取适合的绩效评价方式，制定绩效评价指标体系，明确绩效评价标准和评分标准。（4）下发通知，收集绩效评价所需资料。</t>
  </si>
  <si>
    <t>2.组织实施</t>
  </si>
  <si>
    <t>（1）数据采集和分析，对各业务部门报送的资料进行分析汇总，形成绩效自评报告的基础数据。（2）撰写报告，从项目决策、项目管理、项目绩效（包括产出和效益）三个方面进行评价，根据评分体系计算分值，得出评价结论，撰写绩效自评报告。（3）绩效结果整改，对发现的问题进行反馈整改。</t>
  </si>
  <si>
    <t>三、评价情况分析及综合评价结论</t>
  </si>
  <si>
    <t>通过对2025年整体支出的绩效目标设定、资金到位、资金管理、资产管理、财务管理、各项目产出、经济效益、社会效益等方面等进行了绩效评价，综合得分为94分，评定等级为“优”。</t>
  </si>
  <si>
    <t>四、存在的问题和整改情况</t>
  </si>
  <si>
    <t>（一）存在的问题：对于工作中绩效指标设置把握不到位。效益类指标的设置和考核标准上有所欠缺，与预期数据之间存在一部分偏差。（二）整改情况：加强项目绩效管理。结合项目情况，制定相应细化、量化的绩效目标，严格按目标实施，提高资金使用效益；同时还应对本单位项目完成情况、项目完成进度、项目效益与预期目标偏差等情况进行跟踪自评。</t>
  </si>
  <si>
    <t>五、绩效自评结果应用</t>
  </si>
  <si>
    <t>一是与部门预算编制挂钩，将绩效自评得分和问题整改情况作为2026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</si>
  <si>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</si>
  <si>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以绩效管理为抓手，坚持目标导向，通过完善绩效管理制度、创新绩效考评办法，强化绩效考评结果运用；持续改进绩效管理，结合单位实际情况修订完善绩效管理实施细则、考评结果运用实施细则、考评规则办法，完备绩效管理制度办法和指标体系，使绩效考核有章可循，有据可依。</t>
  </si>
  <si>
    <t>七、其他需说明的情况</t>
  </si>
  <si>
    <t>无。</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</si>
  <si>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</si>
  <si>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</si>
  <si>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</si>
  <si>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</si>
  <si>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</si>
  <si>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</si>
  <si>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</si>
  <si>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</si>
  <si>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</si>
  <si>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</si>
  <si>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不直接产生经济效益。</t>
  </si>
  <si>
    <t>社会效益</t>
  </si>
  <si>
    <t>2025 年是全面贯彻落实中共二十大和二十届历次全会精神的关键之年，是“十四五”收官与“十五五”开局衔接的重要节点。农工民主党昆明市委会坚持以习近平新时代中国特色社会主义思想为指导，在农工民主党中央、农工民主党云南省委会和中共昆明市委的坚强领导下，在市委统战部的悉心指导下，贯彻落实农工民主党十七届三次全会、农工民主党省委八届五次全会和中共昆明市委十二届八次、九次全会部署要求，紧紧围绕中共昆明市委、市政府中心工作，对标“ 四新”“ 三好”总要求，锚定新时代农工民主党三项基本任务，以“学规定、强作风、树形象”主题教育为引领，立足医药卫生、人口资源、生态环境主界别优势，以高质量履职服务高质量发展，各项工作取得显著成效。</t>
  </si>
  <si>
    <t>完成。</t>
  </si>
  <si>
    <t>预算执行情况与年初预算基本一致。</t>
  </si>
  <si>
    <t>生态效益</t>
  </si>
  <si>
    <t>不涉及。</t>
  </si>
  <si>
    <t>社会公众或服务对象满意度</t>
  </si>
  <si>
    <t>预算配置科学</t>
  </si>
  <si>
    <t>预算编制科学</t>
  </si>
  <si>
    <t>预算编制应科学合理</t>
  </si>
  <si>
    <t>基本支出足额保障</t>
  </si>
  <si>
    <t>基本支出按定额标准及最新工资数据足额编制</t>
  </si>
  <si>
    <t>确保重点支出安排</t>
  </si>
  <si>
    <t>预算编制要确保安排重点支出</t>
  </si>
  <si>
    <t>严控“三公”经费支出</t>
  </si>
  <si>
    <t>应严控“三公”经费支出</t>
  </si>
  <si>
    <t>预算执行有效</t>
  </si>
  <si>
    <t>严格预算执行</t>
  </si>
  <si>
    <t>严控预算执行，按程序申请经费</t>
  </si>
  <si>
    <t>严格结转结余</t>
  </si>
  <si>
    <t>严格结转结余，不能留用的资金及时上缴</t>
  </si>
  <si>
    <t>项目组织良好</t>
  </si>
  <si>
    <t>项目组织良好，合理实施</t>
  </si>
  <si>
    <t>“三公”经费节支增效</t>
  </si>
  <si>
    <t>“三公”经费应节支增效，厉行节约。</t>
  </si>
  <si>
    <t>预算管理规范</t>
  </si>
  <si>
    <t>管理制度健全</t>
  </si>
  <si>
    <t>根据实际工作情况，及时完善补充单位各项制度。</t>
  </si>
  <si>
    <t>信息公开及时完整</t>
  </si>
  <si>
    <t>根据财政要求及相关文件要求对应公开的信息及时完整进行公开。</t>
  </si>
  <si>
    <t>资产管理使用规范有效</t>
  </si>
  <si>
    <t>规范有效使用单位各项资产，建立台账，明确责任人。</t>
  </si>
  <si>
    <t>部门整体支出绩效自评职责履行良好表</t>
  </si>
  <si>
    <t>公开15表</t>
  </si>
  <si>
    <t>开展专项工作</t>
  </si>
  <si>
    <t>年初进行走访调研倾听社情民意，征集提案线索；年中结合日常工作，走访调研听取意见建议，撰写社情民意；年末召开参政议政工作会议，总结当年工作，安排部署下年工作；学习借鉴其它城市及县（市）区工作经验，启发工作思路，到外地进行学习调研。组织基层党员、支部、市委专委会学习、培训、座谈，组织医疗、扶贫等社会活动，充分发挥民主党派参政议政职能。</t>
  </si>
  <si>
    <t>2025年度项目支出绩效自评表</t>
  </si>
  <si>
    <t>公开16-1表</t>
  </si>
  <si>
    <t>项目名称</t>
  </si>
  <si>
    <t>2026年度重要提案培育专项经费</t>
  </si>
  <si>
    <t>主管部门</t>
  </si>
  <si>
    <t>中国农工民主党昆明市委员会</t>
  </si>
  <si>
    <t>实施单位</t>
  </si>
  <si>
    <t>项目资金(万元)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</si>
  <si>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</si>
  <si>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</si>
  <si>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</si>
  <si>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</si>
  <si>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</si>
  <si>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</si>
  <si>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</si>
  <si>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</si>
  <si>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</si>
  <si>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</si>
  <si>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</si>
  <si>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</si>
  <si>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</si>
  <si>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通过研究后，形成《研究报告》《决策咨询报告》，并转化为市政协集体提案。</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</si>
  <si>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</si>
  <si>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</si>
  <si>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</si>
  <si>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</si>
  <si>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</si>
  <si>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</si>
  <si>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</si>
  <si>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</si>
  <si>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</si>
  <si>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</si>
  <si>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</si>
  <si>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</si>
  <si>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</si>
  <si>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</si>
  <si>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形成提案数量</t>
  </si>
  <si>
    <t>=</t>
  </si>
  <si>
    <t>个</t>
  </si>
  <si>
    <t>2个</t>
  </si>
  <si>
    <t>无</t>
  </si>
  <si>
    <t>质量指标</t>
  </si>
  <si>
    <t>提案完整规范</t>
  </si>
  <si>
    <t>90</t>
  </si>
  <si>
    <t>%</t>
  </si>
  <si>
    <t>90%</t>
  </si>
  <si>
    <t>时效指标</t>
  </si>
  <si>
    <t>提案完成时</t>
  </si>
  <si>
    <t>≤</t>
  </si>
  <si>
    <t>年</t>
  </si>
  <si>
    <t>完成</t>
  </si>
  <si>
    <t>效益指标</t>
  </si>
  <si>
    <t>社会效益指标</t>
  </si>
  <si>
    <t>助力构建与基层社会治理相适应的养老服务体系。</t>
  </si>
  <si>
    <t>助力</t>
  </si>
  <si>
    <t>-</t>
  </si>
  <si>
    <t>满意度
指标</t>
  </si>
  <si>
    <t>服务对象满意度指标</t>
  </si>
  <si>
    <t>提案使用人满意度</t>
  </si>
  <si>
    <t>≥</t>
  </si>
  <si>
    <t>80</t>
  </si>
  <si>
    <t>80%</t>
  </si>
  <si>
    <t>其他需要说明的事项</t>
  </si>
  <si>
    <t>总分</t>
  </si>
  <si>
    <t>总分值</t>
  </si>
  <si>
    <t>总得分</t>
  </si>
  <si>
    <t>自评等级</t>
  </si>
  <si>
    <t>优</t>
  </si>
  <si>
    <t>公开16-2表</t>
  </si>
  <si>
    <t>2025年度市级决策咨询研究课题经费</t>
  </si>
  <si>
    <t>开展《昆明市规范物业服务相关收费对策研究》</t>
  </si>
  <si>
    <t>完成课题</t>
  </si>
  <si>
    <t>1个</t>
  </si>
  <si>
    <t>课题验收合格率</t>
  </si>
  <si>
    <t>课题结题时限</t>
  </si>
  <si>
    <t>可持续影响</t>
  </si>
  <si>
    <t>课题成果转化</t>
  </si>
  <si>
    <t>60%</t>
  </si>
  <si>
    <t>课题报告使用对象满意度</t>
  </si>
  <si>
    <t>公开16-3表</t>
  </si>
  <si>
    <t>履职保障经费</t>
  </si>
  <si>
    <t>1.在“凝聚人心、汇聚力量”上下功夫，一以贯之强化思想政治引领。2.在“履行职能、服务大局”上下功夫，积极投身中国式现代化昆明实践。3.在“推进自身建设、赓续优良传统”上下功夫，深入践行中国新型政党制度。</t>
  </si>
  <si>
    <t>主题活动次数</t>
  </si>
  <si>
    <t>次</t>
  </si>
  <si>
    <t>30次</t>
  </si>
  <si>
    <t>全市各级开展各类活 动 30 余次</t>
  </si>
  <si>
    <t>慰问高龄党员次数</t>
  </si>
  <si>
    <t>1次</t>
  </si>
  <si>
    <t>2025 年完成对全体 80 岁以上高龄党员的专项慰问</t>
  </si>
  <si>
    <t>开展社会服务活动次数</t>
  </si>
  <si>
    <t>16次</t>
  </si>
  <si>
    <t>全年开展集中义诊活动4 次，主题活动 12 场次</t>
  </si>
  <si>
    <t>会议次数</t>
  </si>
  <si>
    <t>10次</t>
  </si>
  <si>
    <t>完成调研报告篇数</t>
  </si>
  <si>
    <t>篇</t>
  </si>
  <si>
    <t>35篇</t>
  </si>
  <si>
    <t>承接农工民主党云南省委会调研课题2 个、社情民意调研 1 个、市委会开展调研课题 28 项（重点课题 12 个，一般课题 16 个），各区自行开展调研课题 4 个</t>
  </si>
  <si>
    <t>提案被立案件数</t>
  </si>
  <si>
    <t>件</t>
  </si>
  <si>
    <t>19件</t>
  </si>
  <si>
    <t>提交市区人大立案建议 19 件</t>
  </si>
  <si>
    <t>工作完成时效</t>
  </si>
  <si>
    <t>2025年11月30日</t>
  </si>
  <si>
    <t>社会服务品牌的知名度和影响力不断提高</t>
  </si>
  <si>
    <t>不断提高</t>
  </si>
  <si>
    <t>受益对象满意度</t>
  </si>
  <si>
    <t>公开16-4表</t>
  </si>
  <si>
    <t>组织及宣传工作经费</t>
  </si>
  <si>
    <t>工作目标一：完成新党员培训1次、邀请统战部、基层党支部负责人参加座谈会2次、组织党员活动5次。工作目标二：开展基层负责人培训2次、交流活动3次。工作目标三：通过开展市委委员及专委会活动各3次，加强联系，提高参政议政水平；工作目标四：开展基层宣传和业务培训至少2次；工作目标五：订阅《前进论坛》550份；工作目标六：用于市属42个基层支部和党员开展调研等工作。</t>
  </si>
  <si>
    <t>邀请统战部、基层党支部负责人参加座谈会</t>
  </si>
  <si>
    <t>12次</t>
  </si>
  <si>
    <t>新党员培训</t>
  </si>
  <si>
    <t>组织党员活动</t>
  </si>
  <si>
    <t>订阅《前进论坛》</t>
  </si>
  <si>
    <t>份</t>
  </si>
  <si>
    <t>560份</t>
  </si>
  <si>
    <t>新党员培训覆盖面</t>
  </si>
  <si>
    <t>100%</t>
  </si>
  <si>
    <t>工作完成时限</t>
  </si>
  <si>
    <t>≤2025年11月30日</t>
  </si>
  <si>
    <t>组织培训、学习、调研覆盖率</t>
  </si>
  <si>
    <t>基层组织满意度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</si>
</sst>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1"/>
      <color theme="1"/>
      <name val="宋体"/>
      <charset val="134"/>
      <scheme val="minor"/>
    </font>
    <font>
      <sz val="12"/>
      <color theme="1"/>
      <name val="宋体"/>
      <charset val="134"/>
      <scheme val="minor"/>
    </font>
    <font>
      <sz val="22"/>
      <color theme="1"/>
      <name val="黑体"/>
      <charset val="134"/>
    </font>
    <font>
      <sz val="19"/>
      <color theme="1"/>
      <name val="方正小标宋简体"/>
      <charset val="134"/>
    </font>
    <font>
      <sz val="10"/>
      <name val="宋体"/>
      <charset val="134"/>
    </font>
    <font>
      <sz val="10"/>
      <color indexed="8"/>
      <name val="宋体"/>
      <charset val="134"/>
    </font>
    <font>
      <b/>
      <sz val="18"/>
      <color theme="1"/>
      <name val="宋体"/>
      <charset val="134"/>
      <scheme val="minor"/>
    </font>
    <font>
      <sz val="12"/>
      <name val="宋体"/>
      <charset val="134"/>
    </font>
    <font>
      <sz val="22"/>
      <color indexed="8"/>
      <name val="黑体"/>
      <charset val="134"/>
    </font>
    <font>
      <sz val="10"/>
      <color indexed="8"/>
      <name val="Arial"/>
      <charset val="134"/>
    </font>
    <font>
      <sz val="24"/>
      <name val="黑体"/>
      <charset val="134"/>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4"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8" fillId="0" borderId="0"/>
  </cellStyleXfs>
  <cellXfs count="112">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43" fontId="2" fillId="2" borderId="1" xfId="0" applyNumberFormat="1" applyFont="1" applyFill="1" applyBorder="1" applyAlignment="1">
      <alignment horizontal="right" vertical="center" wrapText="1"/>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8" fillId="0" borderId="6" xfId="0" applyNumberFormat="1" applyFont="1" applyFill="1" applyBorder="1" applyAlignment="1">
      <alignment horizontal="center" vertical="center" wrapText="1"/>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wrapText="1"/>
    </xf>
    <xf numFmtId="0" fontId="6" fillId="0" borderId="0" xfId="0" applyFont="1" applyFill="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2" fillId="0" borderId="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0" fontId="8" fillId="0" borderId="0" xfId="0" applyFont="1" applyFill="1" applyAlignment="1">
      <alignment horizontal="center" vertical="center"/>
    </xf>
    <xf numFmtId="0" fontId="8" fillId="0" borderId="0" xfId="49" applyAlignment="1">
      <alignment vertical="center"/>
    </xf>
    <xf numFmtId="0" fontId="8" fillId="0" borderId="0" xfId="49" applyAlignment="1">
      <alignment vertical="center" wrapText="1"/>
    </xf>
    <xf numFmtId="0" fontId="9" fillId="0" borderId="0" xfId="0" applyFont="1" applyFill="1" applyAlignment="1">
      <alignment horizontal="center" vertical="center" wrapText="1"/>
    </xf>
    <xf numFmtId="0" fontId="8" fillId="0" borderId="0" xfId="0" applyFont="1" applyAlignment="1"/>
    <xf numFmtId="0" fontId="13" fillId="0" borderId="1"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4"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wrapText="1" shrinkToFit="1"/>
    </xf>
    <xf numFmtId="4" fontId="13" fillId="0" borderId="1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6"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3" fillId="0" borderId="1" xfId="0" applyNumberFormat="1" applyFont="1" applyFill="1" applyBorder="1" applyAlignment="1">
      <alignment horizontal="left" vertical="center" shrinkToFit="1"/>
    </xf>
    <xf numFmtId="43"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43" fontId="13" fillId="0" borderId="1" xfId="0" applyNumberFormat="1" applyFont="1" applyFill="1" applyBorder="1" applyAlignment="1">
      <alignment horizontal="right" vertical="center" wrapText="1" shrinkToFit="1"/>
    </xf>
    <xf numFmtId="43" fontId="8" fillId="0" borderId="1" xfId="0" applyNumberFormat="1" applyFont="1" applyFill="1" applyBorder="1" applyAlignment="1">
      <alignment vertical="center"/>
    </xf>
    <xf numFmtId="0" fontId="5" fillId="0" borderId="0" xfId="0" applyFont="1" applyFill="1" applyAlignment="1">
      <alignment horizontal="left" vertical="center" wrapText="1"/>
    </xf>
    <xf numFmtId="0" fontId="14" fillId="0" borderId="0" xfId="0" applyFont="1" applyAlignment="1">
      <alignment horizontal="center" vertical="center"/>
    </xf>
    <xf numFmtId="0" fontId="5" fillId="0" borderId="0" xfId="0" applyFont="1" applyAlignment="1"/>
    <xf numFmtId="0" fontId="15" fillId="3" borderId="20" xfId="0" applyNumberFormat="1" applyFont="1" applyFill="1" applyBorder="1" applyAlignment="1">
      <alignment horizontal="center" vertical="center"/>
    </xf>
    <xf numFmtId="0" fontId="15" fillId="3" borderId="20" xfId="0" applyNumberFormat="1" applyFont="1" applyFill="1" applyBorder="1" applyAlignment="1">
      <alignment horizontal="left" vertical="center"/>
    </xf>
    <xf numFmtId="177" fontId="15" fillId="0" borderId="20" xfId="0" applyNumberFormat="1" applyFont="1" applyBorder="1" applyAlignment="1">
      <alignment horizontal="right" vertical="center"/>
    </xf>
    <xf numFmtId="0" fontId="15" fillId="0" borderId="20" xfId="0" applyNumberFormat="1" applyFont="1" applyBorder="1" applyAlignment="1">
      <alignment horizontal="center" vertical="center"/>
    </xf>
    <xf numFmtId="178"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5" fillId="0" borderId="20" xfId="0" applyNumberFormat="1" applyFont="1" applyBorder="1" applyAlignment="1">
      <alignment horizontal="left" vertical="center"/>
    </xf>
    <xf numFmtId="0" fontId="16" fillId="0" borderId="0" xfId="0" applyFont="1" applyAlignment="1">
      <alignment horizontal="center" vertical="center"/>
    </xf>
    <xf numFmtId="0" fontId="15" fillId="3" borderId="20" xfId="0" applyNumberFormat="1" applyFont="1" applyFill="1" applyBorder="1" applyAlignment="1">
      <alignment horizontal="center" vertical="center" wrapText="1" shrinkToFit="1"/>
    </xf>
    <xf numFmtId="0"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3" borderId="20" xfId="0" applyNumberFormat="1" applyFont="1" applyFill="1" applyBorder="1" applyAlignment="1">
      <alignment horizontal="left" vertical="center" shrinkToFit="1"/>
    </xf>
    <xf numFmtId="0" fontId="15" fillId="0" borderId="20" xfId="0" applyNumberFormat="1" applyFont="1" applyBorder="1" applyAlignment="1">
      <alignment horizontal="right" vertical="center" shrinkToFit="1"/>
    </xf>
    <xf numFmtId="177"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left" vertical="center" shrinkToFit="1"/>
    </xf>
    <xf numFmtId="0" fontId="15" fillId="3" borderId="20" xfId="0" applyNumberFormat="1" applyFont="1" applyFill="1" applyBorder="1" applyAlignment="1">
      <alignment horizontal="center" vertical="center" wrapText="1"/>
    </xf>
    <xf numFmtId="49" fontId="2"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27433628319" customWidth="1"/>
    <col min="2" max="2" width="4.75221238938053" customWidth="1"/>
    <col min="3" max="3" width="19.5044247787611" customWidth="1"/>
    <col min="4" max="4" width="32.6283185840708" customWidth="1"/>
    <col min="5" max="5" width="4.75221238938053" customWidth="1"/>
    <col min="6" max="6" width="18.6283185840708" customWidth="1"/>
  </cols>
  <sheetData>
    <row r="1" ht="27.75" spans="1:6">
      <c r="C1" s="100" t="s">
        <v>0</v>
      </c>
    </row>
    <row r="2" ht="15.75" spans="1:6">
      <c r="F2" s="63" t="s">
        <v>1</v>
      </c>
    </row>
    <row r="3" ht="15.75" spans="1:6">
      <c r="A3" s="63" t="s">
        <v>2</v>
      </c>
      <c r="F3" s="63"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7" t="s">
        <v>13</v>
      </c>
      <c r="B7" s="102" t="s">
        <v>11</v>
      </c>
      <c r="C7" s="103">
        <v>2286464.1</v>
      </c>
      <c r="D7" s="107" t="s">
        <v>14</v>
      </c>
      <c r="E7" s="102" t="s">
        <v>15</v>
      </c>
      <c r="F7" s="103">
        <v>1864101.27</v>
      </c>
    </row>
    <row r="8" ht="19.5" customHeight="1" spans="1:6">
      <c r="A8" s="107" t="s">
        <v>16</v>
      </c>
      <c r="B8" s="102" t="s">
        <v>12</v>
      </c>
      <c r="C8" s="103">
        <v>0</v>
      </c>
      <c r="D8" s="107" t="s">
        <v>17</v>
      </c>
      <c r="E8" s="102" t="s">
        <v>18</v>
      </c>
      <c r="F8" s="103">
        <v>0</v>
      </c>
    </row>
    <row r="9" ht="19.5" customHeight="1" spans="1:6">
      <c r="A9" s="107" t="s">
        <v>19</v>
      </c>
      <c r="B9" s="102" t="s">
        <v>20</v>
      </c>
      <c r="C9" s="103">
        <v>0</v>
      </c>
      <c r="D9" s="107" t="s">
        <v>21</v>
      </c>
      <c r="E9" s="102" t="s">
        <v>22</v>
      </c>
      <c r="F9" s="103">
        <v>0</v>
      </c>
    </row>
    <row r="10" ht="19.5" customHeight="1" spans="1:6">
      <c r="A10" s="107" t="s">
        <v>23</v>
      </c>
      <c r="B10" s="102" t="s">
        <v>24</v>
      </c>
      <c r="C10" s="103">
        <v>0</v>
      </c>
      <c r="D10" s="107" t="s">
        <v>25</v>
      </c>
      <c r="E10" s="102" t="s">
        <v>26</v>
      </c>
      <c r="F10" s="103">
        <v>0</v>
      </c>
    </row>
    <row r="11" ht="19.5" customHeight="1" spans="1:6">
      <c r="A11" s="107" t="s">
        <v>27</v>
      </c>
      <c r="B11" s="102" t="s">
        <v>28</v>
      </c>
      <c r="C11" s="103">
        <v>0</v>
      </c>
      <c r="D11" s="107" t="s">
        <v>29</v>
      </c>
      <c r="E11" s="102" t="s">
        <v>30</v>
      </c>
      <c r="F11" s="103">
        <v>0</v>
      </c>
    </row>
    <row r="12" ht="19.5" customHeight="1" spans="1:6">
      <c r="A12" s="107" t="s">
        <v>31</v>
      </c>
      <c r="B12" s="102" t="s">
        <v>32</v>
      </c>
      <c r="C12" s="103">
        <v>0</v>
      </c>
      <c r="D12" s="107" t="s">
        <v>33</v>
      </c>
      <c r="E12" s="102" t="s">
        <v>34</v>
      </c>
      <c r="F12" s="103">
        <v>0</v>
      </c>
    </row>
    <row r="13" ht="19.5" customHeight="1" spans="1:6">
      <c r="A13" s="107" t="s">
        <v>35</v>
      </c>
      <c r="B13" s="102" t="s">
        <v>36</v>
      </c>
      <c r="C13" s="103">
        <v>0</v>
      </c>
      <c r="D13" s="107" t="s">
        <v>37</v>
      </c>
      <c r="E13" s="102" t="s">
        <v>38</v>
      </c>
      <c r="F13" s="103">
        <v>0</v>
      </c>
    </row>
    <row r="14" ht="19.5" customHeight="1" spans="1:6">
      <c r="A14" s="107" t="s">
        <v>39</v>
      </c>
      <c r="B14" s="102" t="s">
        <v>40</v>
      </c>
      <c r="C14" s="103">
        <v>0</v>
      </c>
      <c r="D14" s="107" t="s">
        <v>41</v>
      </c>
      <c r="E14" s="102" t="s">
        <v>42</v>
      </c>
      <c r="F14" s="103">
        <v>192702.72</v>
      </c>
    </row>
    <row r="15" ht="19.5" customHeight="1" spans="1:6">
      <c r="A15" s="107"/>
      <c r="B15" s="102" t="s">
        <v>43</v>
      </c>
      <c r="C15" s="108"/>
      <c r="D15" s="107" t="s">
        <v>44</v>
      </c>
      <c r="E15" s="102" t="s">
        <v>45</v>
      </c>
      <c r="F15" s="103">
        <v>121396.11</v>
      </c>
    </row>
    <row r="16" ht="19.5" customHeight="1" spans="1:6">
      <c r="A16" s="107"/>
      <c r="B16" s="102" t="s">
        <v>46</v>
      </c>
      <c r="C16" s="108"/>
      <c r="D16" s="107" t="s">
        <v>47</v>
      </c>
      <c r="E16" s="102" t="s">
        <v>48</v>
      </c>
      <c r="F16" s="103">
        <v>0</v>
      </c>
    </row>
    <row r="17" ht="19.5" customHeight="1" spans="1:6">
      <c r="A17" s="107"/>
      <c r="B17" s="102" t="s">
        <v>49</v>
      </c>
      <c r="C17" s="108"/>
      <c r="D17" s="107" t="s">
        <v>50</v>
      </c>
      <c r="E17" s="102" t="s">
        <v>51</v>
      </c>
      <c r="F17" s="103">
        <v>0</v>
      </c>
    </row>
    <row r="18" ht="19.5" customHeight="1" spans="1:6">
      <c r="A18" s="107"/>
      <c r="B18" s="102" t="s">
        <v>52</v>
      </c>
      <c r="C18" s="108"/>
      <c r="D18" s="107" t="s">
        <v>53</v>
      </c>
      <c r="E18" s="102" t="s">
        <v>54</v>
      </c>
      <c r="F18" s="103">
        <v>0</v>
      </c>
    </row>
    <row r="19" ht="19.5" customHeight="1" spans="1:6">
      <c r="A19" s="107"/>
      <c r="B19" s="102" t="s">
        <v>55</v>
      </c>
      <c r="C19" s="108"/>
      <c r="D19" s="107" t="s">
        <v>56</v>
      </c>
      <c r="E19" s="102" t="s">
        <v>57</v>
      </c>
      <c r="F19" s="103">
        <v>0</v>
      </c>
    </row>
    <row r="20" ht="19.5" customHeight="1" spans="1:6">
      <c r="A20" s="107"/>
      <c r="B20" s="102" t="s">
        <v>58</v>
      </c>
      <c r="C20" s="108"/>
      <c r="D20" s="107" t="s">
        <v>59</v>
      </c>
      <c r="E20" s="102" t="s">
        <v>60</v>
      </c>
      <c r="F20" s="103">
        <v>0</v>
      </c>
    </row>
    <row r="21" ht="19.5" customHeight="1" spans="1:6">
      <c r="A21" s="107"/>
      <c r="B21" s="102" t="s">
        <v>61</v>
      </c>
      <c r="C21" s="108"/>
      <c r="D21" s="107" t="s">
        <v>62</v>
      </c>
      <c r="E21" s="102" t="s">
        <v>63</v>
      </c>
      <c r="F21" s="103">
        <v>0</v>
      </c>
    </row>
    <row r="22" ht="19.5" customHeight="1" spans="1:6">
      <c r="A22" s="107"/>
      <c r="B22" s="102" t="s">
        <v>64</v>
      </c>
      <c r="C22" s="108"/>
      <c r="D22" s="107" t="s">
        <v>65</v>
      </c>
      <c r="E22" s="102" t="s">
        <v>66</v>
      </c>
      <c r="F22" s="103">
        <v>0</v>
      </c>
    </row>
    <row r="23" ht="19.5" customHeight="1" spans="1:6">
      <c r="A23" s="107"/>
      <c r="B23" s="102" t="s">
        <v>67</v>
      </c>
      <c r="C23" s="108"/>
      <c r="D23" s="107" t="s">
        <v>68</v>
      </c>
      <c r="E23" s="102" t="s">
        <v>69</v>
      </c>
      <c r="F23" s="103">
        <v>0</v>
      </c>
    </row>
    <row r="24" ht="19.5" customHeight="1" spans="1:6">
      <c r="A24" s="107"/>
      <c r="B24" s="102" t="s">
        <v>70</v>
      </c>
      <c r="C24" s="108"/>
      <c r="D24" s="107" t="s">
        <v>71</v>
      </c>
      <c r="E24" s="102" t="s">
        <v>72</v>
      </c>
      <c r="F24" s="103">
        <v>0</v>
      </c>
    </row>
    <row r="25" ht="19.5" customHeight="1" spans="1:6">
      <c r="A25" s="107"/>
      <c r="B25" s="102" t="s">
        <v>73</v>
      </c>
      <c r="C25" s="108"/>
      <c r="D25" s="107" t="s">
        <v>74</v>
      </c>
      <c r="E25" s="102" t="s">
        <v>75</v>
      </c>
      <c r="F25" s="103">
        <v>108264</v>
      </c>
    </row>
    <row r="26" ht="19.5" customHeight="1" spans="1:6">
      <c r="A26" s="107"/>
      <c r="B26" s="102" t="s">
        <v>76</v>
      </c>
      <c r="C26" s="108"/>
      <c r="D26" s="107" t="s">
        <v>77</v>
      </c>
      <c r="E26" s="102" t="s">
        <v>78</v>
      </c>
      <c r="F26" s="103">
        <v>0</v>
      </c>
    </row>
    <row r="27" ht="19.5" customHeight="1" spans="1:6">
      <c r="A27" s="107"/>
      <c r="B27" s="102" t="s">
        <v>79</v>
      </c>
      <c r="C27" s="108"/>
      <c r="D27" s="107" t="s">
        <v>80</v>
      </c>
      <c r="E27" s="102" t="s">
        <v>81</v>
      </c>
      <c r="F27" s="103">
        <v>0</v>
      </c>
    </row>
    <row r="28" ht="19.5" customHeight="1" spans="1:6">
      <c r="A28" s="107"/>
      <c r="B28" s="102" t="s">
        <v>82</v>
      </c>
      <c r="C28" s="108"/>
      <c r="D28" s="107" t="s">
        <v>83</v>
      </c>
      <c r="E28" s="102" t="s">
        <v>84</v>
      </c>
      <c r="F28" s="103">
        <v>0</v>
      </c>
    </row>
    <row r="29" ht="19.5" customHeight="1" spans="1:6">
      <c r="A29" s="107"/>
      <c r="B29" s="102" t="s">
        <v>85</v>
      </c>
      <c r="C29" s="108"/>
      <c r="D29" s="107" t="s">
        <v>86</v>
      </c>
      <c r="E29" s="102" t="s">
        <v>87</v>
      </c>
      <c r="F29" s="103">
        <v>0</v>
      </c>
    </row>
    <row r="30" ht="19.5" customHeight="1" spans="1:6">
      <c r="A30" s="102"/>
      <c r="B30" s="102" t="s">
        <v>88</v>
      </c>
      <c r="C30" s="108"/>
      <c r="D30" s="107" t="s">
        <v>89</v>
      </c>
      <c r="E30" s="102" t="s">
        <v>90</v>
      </c>
      <c r="F30" s="103">
        <v>0</v>
      </c>
    </row>
    <row r="31" ht="19.5" customHeight="1" spans="1:6">
      <c r="A31" s="102"/>
      <c r="B31" s="102" t="s">
        <v>91</v>
      </c>
      <c r="C31" s="108"/>
      <c r="D31" s="107" t="s">
        <v>92</v>
      </c>
      <c r="E31" s="102" t="s">
        <v>93</v>
      </c>
      <c r="F31" s="103">
        <v>0</v>
      </c>
    </row>
    <row r="32" ht="19.5" customHeight="1" spans="1:6">
      <c r="A32" s="102"/>
      <c r="B32" s="102" t="s">
        <v>94</v>
      </c>
      <c r="C32" s="108"/>
      <c r="D32" s="107" t="s">
        <v>95</v>
      </c>
      <c r="E32" s="102" t="s">
        <v>96</v>
      </c>
      <c r="F32" s="103">
        <v>0</v>
      </c>
    </row>
    <row r="33" ht="19.5" customHeight="1" spans="1:6">
      <c r="A33" s="102" t="s">
        <v>97</v>
      </c>
      <c r="B33" s="102" t="s">
        <v>98</v>
      </c>
      <c r="C33" s="103">
        <v>2286464.1</v>
      </c>
      <c r="D33" s="102" t="s">
        <v>99</v>
      </c>
      <c r="E33" s="102" t="s">
        <v>100</v>
      </c>
      <c r="F33" s="103">
        <v>2286464.1</v>
      </c>
    </row>
    <row r="34" ht="19.5" customHeight="1" spans="1:6">
      <c r="A34" s="102" t="s">
        <v>101</v>
      </c>
      <c r="B34" s="102" t="s">
        <v>102</v>
      </c>
      <c r="C34" s="103">
        <v>0</v>
      </c>
      <c r="D34" s="107" t="s">
        <v>103</v>
      </c>
      <c r="E34" s="102" t="s">
        <v>104</v>
      </c>
      <c r="F34" s="103">
        <v>0</v>
      </c>
    </row>
    <row r="35" ht="19.5" customHeight="1" spans="1:6">
      <c r="A35" s="102" t="s">
        <v>105</v>
      </c>
      <c r="B35" s="102" t="s">
        <v>106</v>
      </c>
      <c r="C35" s="103">
        <v>37971.95</v>
      </c>
      <c r="D35" s="107" t="s">
        <v>107</v>
      </c>
      <c r="E35" s="102" t="s">
        <v>108</v>
      </c>
      <c r="F35" s="103">
        <v>37971.95</v>
      </c>
    </row>
    <row r="36" ht="19.5" customHeight="1" spans="1:6">
      <c r="A36" s="102" t="s">
        <v>109</v>
      </c>
      <c r="B36" s="102" t="s">
        <v>110</v>
      </c>
      <c r="C36" s="103">
        <v>2324436.05</v>
      </c>
      <c r="D36" s="102" t="s">
        <v>109</v>
      </c>
      <c r="E36" s="102" t="s">
        <v>111</v>
      </c>
      <c r="F36" s="103">
        <v>2324436.05</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8" width="18.7522123893805" customWidth="1"/>
    <col min="9" max="9" width="17.8672566371681" customWidth="1"/>
    <col min="10" max="12" width="18.7522123893805" customWidth="1"/>
  </cols>
  <sheetData>
    <row r="1" ht="27.75" spans="1:12">
      <c r="G1" s="100" t="s">
        <v>113</v>
      </c>
    </row>
    <row r="2" ht="15.75" spans="1:12">
      <c r="L2" s="63" t="s">
        <v>114</v>
      </c>
    </row>
    <row r="3" ht="15.75" spans="1:12">
      <c r="A3" s="63" t="s">
        <v>2</v>
      </c>
      <c r="L3" s="63"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2286464.1</v>
      </c>
      <c r="F9" s="103">
        <v>2286464.1</v>
      </c>
      <c r="G9" s="103">
        <v>0</v>
      </c>
      <c r="H9" s="103">
        <v>0</v>
      </c>
      <c r="I9" s="103">
        <v>0</v>
      </c>
      <c r="J9" s="103">
        <v>0</v>
      </c>
      <c r="K9" s="103">
        <v>0</v>
      </c>
      <c r="L9" s="103">
        <v>0</v>
      </c>
    </row>
    <row r="10" ht="19.5" customHeight="1" spans="1:12">
      <c r="A10" s="104" t="s">
        <v>129</v>
      </c>
      <c r="B10" s="105"/>
      <c r="C10" s="105"/>
      <c r="D10" s="105" t="s">
        <v>130</v>
      </c>
      <c r="E10" s="103">
        <v>13900</v>
      </c>
      <c r="F10" s="103">
        <v>13900</v>
      </c>
      <c r="G10" s="103">
        <v>0</v>
      </c>
      <c r="H10" s="103">
        <v>0</v>
      </c>
      <c r="I10" s="103">
        <v>0</v>
      </c>
      <c r="J10" s="103">
        <v>0</v>
      </c>
      <c r="K10" s="103">
        <v>0</v>
      </c>
      <c r="L10" s="103">
        <v>0</v>
      </c>
    </row>
    <row r="11" ht="19.5" customHeight="1" spans="1:12">
      <c r="A11" s="104" t="s">
        <v>131</v>
      </c>
      <c r="B11" s="105"/>
      <c r="C11" s="105"/>
      <c r="D11" s="105" t="s">
        <v>132</v>
      </c>
      <c r="E11" s="103">
        <v>27380</v>
      </c>
      <c r="F11" s="103">
        <v>27380</v>
      </c>
      <c r="G11" s="103">
        <v>0</v>
      </c>
      <c r="H11" s="103">
        <v>0</v>
      </c>
      <c r="I11" s="103">
        <v>0</v>
      </c>
      <c r="J11" s="103">
        <v>0</v>
      </c>
      <c r="K11" s="103">
        <v>0</v>
      </c>
      <c r="L11" s="103">
        <v>0</v>
      </c>
    </row>
    <row r="12" ht="19.5" customHeight="1" spans="1:12">
      <c r="A12" s="104" t="s">
        <v>133</v>
      </c>
      <c r="B12" s="105"/>
      <c r="C12" s="105"/>
      <c r="D12" s="105" t="s">
        <v>134</v>
      </c>
      <c r="E12" s="103">
        <v>1122822.48</v>
      </c>
      <c r="F12" s="103">
        <v>1122822.48</v>
      </c>
      <c r="G12" s="103">
        <v>0</v>
      </c>
      <c r="H12" s="103">
        <v>0</v>
      </c>
      <c r="I12" s="103">
        <v>0</v>
      </c>
      <c r="J12" s="103">
        <v>0</v>
      </c>
      <c r="K12" s="103">
        <v>0</v>
      </c>
      <c r="L12" s="103">
        <v>0</v>
      </c>
    </row>
    <row r="13" ht="19.5" customHeight="1" spans="1:12">
      <c r="A13" s="104" t="s">
        <v>135</v>
      </c>
      <c r="B13" s="105"/>
      <c r="C13" s="105"/>
      <c r="D13" s="105" t="s">
        <v>132</v>
      </c>
      <c r="E13" s="103">
        <v>699998.79</v>
      </c>
      <c r="F13" s="103">
        <v>699998.79</v>
      </c>
      <c r="G13" s="103">
        <v>0</v>
      </c>
      <c r="H13" s="103">
        <v>0</v>
      </c>
      <c r="I13" s="103">
        <v>0</v>
      </c>
      <c r="J13" s="103">
        <v>0</v>
      </c>
      <c r="K13" s="103">
        <v>0</v>
      </c>
      <c r="L13" s="103">
        <v>0</v>
      </c>
    </row>
    <row r="14" ht="19.5" customHeight="1" spans="1:12">
      <c r="A14" s="104" t="s">
        <v>136</v>
      </c>
      <c r="B14" s="105"/>
      <c r="C14" s="105"/>
      <c r="D14" s="105" t="s">
        <v>137</v>
      </c>
      <c r="E14" s="103">
        <v>75600</v>
      </c>
      <c r="F14" s="103">
        <v>75600</v>
      </c>
      <c r="G14" s="103">
        <v>0</v>
      </c>
      <c r="H14" s="103">
        <v>0</v>
      </c>
      <c r="I14" s="103">
        <v>0</v>
      </c>
      <c r="J14" s="103">
        <v>0</v>
      </c>
      <c r="K14" s="103">
        <v>0</v>
      </c>
      <c r="L14" s="103">
        <v>0</v>
      </c>
    </row>
    <row r="15" ht="19.5" customHeight="1" spans="1:12">
      <c r="A15" s="104" t="s">
        <v>138</v>
      </c>
      <c r="B15" s="105"/>
      <c r="C15" s="105"/>
      <c r="D15" s="105" t="s">
        <v>139</v>
      </c>
      <c r="E15" s="103">
        <v>117102.72</v>
      </c>
      <c r="F15" s="103">
        <v>117102.72</v>
      </c>
      <c r="G15" s="103">
        <v>0</v>
      </c>
      <c r="H15" s="103">
        <v>0</v>
      </c>
      <c r="I15" s="103">
        <v>0</v>
      </c>
      <c r="J15" s="103">
        <v>0</v>
      </c>
      <c r="K15" s="103">
        <v>0</v>
      </c>
      <c r="L15" s="103">
        <v>0</v>
      </c>
    </row>
    <row r="16" ht="19.5" customHeight="1" spans="1:12">
      <c r="A16" s="104" t="s">
        <v>140</v>
      </c>
      <c r="B16" s="105"/>
      <c r="C16" s="105"/>
      <c r="D16" s="105" t="s">
        <v>141</v>
      </c>
      <c r="E16" s="103">
        <v>60418.8</v>
      </c>
      <c r="F16" s="103">
        <v>60418.8</v>
      </c>
      <c r="G16" s="103">
        <v>0</v>
      </c>
      <c r="H16" s="103">
        <v>0</v>
      </c>
      <c r="I16" s="103">
        <v>0</v>
      </c>
      <c r="J16" s="103">
        <v>0</v>
      </c>
      <c r="K16" s="103">
        <v>0</v>
      </c>
      <c r="L16" s="103">
        <v>0</v>
      </c>
    </row>
    <row r="17" ht="19.5" customHeight="1" spans="1:12">
      <c r="A17" s="104" t="s">
        <v>142</v>
      </c>
      <c r="B17" s="105"/>
      <c r="C17" s="105"/>
      <c r="D17" s="105" t="s">
        <v>143</v>
      </c>
      <c r="E17" s="103">
        <v>40095.41</v>
      </c>
      <c r="F17" s="103">
        <v>40095.41</v>
      </c>
      <c r="G17" s="103">
        <v>0</v>
      </c>
      <c r="H17" s="103">
        <v>0</v>
      </c>
      <c r="I17" s="103">
        <v>0</v>
      </c>
      <c r="J17" s="103">
        <v>0</v>
      </c>
      <c r="K17" s="103">
        <v>0</v>
      </c>
      <c r="L17" s="103">
        <v>0</v>
      </c>
    </row>
    <row r="18" ht="19.5" customHeight="1" spans="1:12">
      <c r="A18" s="104" t="s">
        <v>144</v>
      </c>
      <c r="B18" s="105"/>
      <c r="C18" s="105"/>
      <c r="D18" s="105" t="s">
        <v>145</v>
      </c>
      <c r="E18" s="103">
        <v>20881.9</v>
      </c>
      <c r="F18" s="103">
        <v>20881.9</v>
      </c>
      <c r="G18" s="103">
        <v>0</v>
      </c>
      <c r="H18" s="103">
        <v>0</v>
      </c>
      <c r="I18" s="103">
        <v>0</v>
      </c>
      <c r="J18" s="103">
        <v>0</v>
      </c>
      <c r="K18" s="103">
        <v>0</v>
      </c>
      <c r="L18" s="103">
        <v>0</v>
      </c>
    </row>
    <row r="19" ht="19.5" customHeight="1" spans="1:12">
      <c r="A19" s="104" t="s">
        <v>146</v>
      </c>
      <c r="B19" s="105"/>
      <c r="C19" s="105"/>
      <c r="D19" s="105" t="s">
        <v>147</v>
      </c>
      <c r="E19" s="103">
        <v>108264</v>
      </c>
      <c r="F19" s="103">
        <v>108264</v>
      </c>
      <c r="G19" s="103">
        <v>0</v>
      </c>
      <c r="H19" s="103">
        <v>0</v>
      </c>
      <c r="I19" s="103">
        <v>0</v>
      </c>
      <c r="J19" s="103">
        <v>0</v>
      </c>
      <c r="K19" s="103">
        <v>0</v>
      </c>
      <c r="L19" s="103">
        <v>0</v>
      </c>
    </row>
    <row r="20" ht="19.5" customHeight="1" spans="1:12">
      <c r="A20" s="105" t="s">
        <v>148</v>
      </c>
      <c r="B20" s="105" t="s">
        <v>148</v>
      </c>
      <c r="C20" s="105" t="s">
        <v>148</v>
      </c>
      <c r="D20" s="105" t="s">
        <v>148</v>
      </c>
      <c r="E20" s="105" t="s">
        <v>148</v>
      </c>
      <c r="F20" s="105" t="s">
        <v>148</v>
      </c>
      <c r="G20" s="105" t="s">
        <v>148</v>
      </c>
      <c r="H20" s="105" t="s">
        <v>148</v>
      </c>
      <c r="I20" s="105" t="s">
        <v>148</v>
      </c>
      <c r="J20" s="105" t="s">
        <v>148</v>
      </c>
      <c r="K20" s="105" t="s">
        <v>148</v>
      </c>
      <c r="L20" s="105" t="s">
        <v>148</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10" width="18.7522123893805" customWidth="1"/>
  </cols>
  <sheetData>
    <row r="1" ht="27.75" spans="1:10">
      <c r="F1" s="100" t="s">
        <v>149</v>
      </c>
    </row>
    <row r="2" ht="15.75" spans="1:10">
      <c r="J2" s="63" t="s">
        <v>150</v>
      </c>
    </row>
    <row r="3" ht="15.75" spans="1:10">
      <c r="A3" s="63" t="s">
        <v>2</v>
      </c>
      <c r="J3" s="63" t="s">
        <v>3</v>
      </c>
    </row>
    <row r="4" ht="19.5" customHeight="1" spans="1:10">
      <c r="A4" s="102" t="s">
        <v>6</v>
      </c>
      <c r="B4" s="102" t="s">
        <v>6</v>
      </c>
      <c r="C4" s="102" t="s">
        <v>6</v>
      </c>
      <c r="D4" s="102" t="s">
        <v>6</v>
      </c>
      <c r="E4" s="101" t="s">
        <v>99</v>
      </c>
      <c r="F4" s="101" t="s">
        <v>151</v>
      </c>
      <c r="G4" s="101" t="s">
        <v>152</v>
      </c>
      <c r="H4" s="101" t="s">
        <v>153</v>
      </c>
      <c r="I4" s="101" t="s">
        <v>154</v>
      </c>
      <c r="J4" s="101" t="s">
        <v>155</v>
      </c>
    </row>
    <row r="5" ht="19.5" customHeight="1" spans="1:10">
      <c r="A5" s="101" t="s">
        <v>121</v>
      </c>
      <c r="B5" s="101" t="s">
        <v>121</v>
      </c>
      <c r="C5" s="101" t="s">
        <v>121</v>
      </c>
      <c r="D5" s="102" t="s">
        <v>122</v>
      </c>
      <c r="E5" s="101" t="s">
        <v>99</v>
      </c>
      <c r="F5" s="101" t="s">
        <v>151</v>
      </c>
      <c r="G5" s="101" t="s">
        <v>152</v>
      </c>
      <c r="H5" s="101" t="s">
        <v>153</v>
      </c>
      <c r="I5" s="101" t="s">
        <v>154</v>
      </c>
      <c r="J5" s="101" t="s">
        <v>155</v>
      </c>
    </row>
    <row r="6" ht="19.5" customHeight="1" spans="1:10">
      <c r="A6" s="101" t="s">
        <v>121</v>
      </c>
      <c r="B6" s="101" t="s">
        <v>121</v>
      </c>
      <c r="C6" s="101" t="s">
        <v>121</v>
      </c>
      <c r="D6" s="102" t="s">
        <v>122</v>
      </c>
      <c r="E6" s="101" t="s">
        <v>99</v>
      </c>
      <c r="F6" s="101" t="s">
        <v>151</v>
      </c>
      <c r="G6" s="101" t="s">
        <v>152</v>
      </c>
      <c r="H6" s="101" t="s">
        <v>153</v>
      </c>
      <c r="I6" s="101" t="s">
        <v>154</v>
      </c>
      <c r="J6" s="101" t="s">
        <v>155</v>
      </c>
    </row>
    <row r="7" ht="19.5" customHeight="1" spans="1:10">
      <c r="A7" s="101" t="s">
        <v>121</v>
      </c>
      <c r="B7" s="101" t="s">
        <v>121</v>
      </c>
      <c r="C7" s="101" t="s">
        <v>121</v>
      </c>
      <c r="D7" s="102" t="s">
        <v>122</v>
      </c>
      <c r="E7" s="101" t="s">
        <v>99</v>
      </c>
      <c r="F7" s="101" t="s">
        <v>151</v>
      </c>
      <c r="G7" s="101" t="s">
        <v>152</v>
      </c>
      <c r="H7" s="101" t="s">
        <v>153</v>
      </c>
      <c r="I7" s="101" t="s">
        <v>154</v>
      </c>
      <c r="J7" s="101" t="s">
        <v>155</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2286464.1</v>
      </c>
      <c r="F9" s="103">
        <v>1545185.31</v>
      </c>
      <c r="G9" s="103">
        <v>741278.79</v>
      </c>
      <c r="H9" s="103">
        <v>0</v>
      </c>
      <c r="I9" s="103">
        <v>0</v>
      </c>
      <c r="J9" s="103">
        <v>0</v>
      </c>
    </row>
    <row r="10" ht="19.5" customHeight="1" spans="1:10">
      <c r="A10" s="104" t="s">
        <v>129</v>
      </c>
      <c r="B10" s="105"/>
      <c r="C10" s="105"/>
      <c r="D10" s="105" t="s">
        <v>130</v>
      </c>
      <c r="E10" s="103">
        <v>13900</v>
      </c>
      <c r="F10" s="103">
        <v>0</v>
      </c>
      <c r="G10" s="103">
        <v>13900</v>
      </c>
      <c r="H10" s="103">
        <v>0</v>
      </c>
      <c r="I10" s="103">
        <v>0</v>
      </c>
      <c r="J10" s="103">
        <v>0</v>
      </c>
    </row>
    <row r="11" ht="19.5" customHeight="1" spans="1:10">
      <c r="A11" s="104" t="s">
        <v>131</v>
      </c>
      <c r="B11" s="105"/>
      <c r="C11" s="105"/>
      <c r="D11" s="105" t="s">
        <v>132</v>
      </c>
      <c r="E11" s="103">
        <v>27380</v>
      </c>
      <c r="F11" s="103">
        <v>0</v>
      </c>
      <c r="G11" s="103">
        <v>27380</v>
      </c>
      <c r="H11" s="103">
        <v>0</v>
      </c>
      <c r="I11" s="103">
        <v>0</v>
      </c>
      <c r="J11" s="103">
        <v>0</v>
      </c>
    </row>
    <row r="12" ht="19.5" customHeight="1" spans="1:10">
      <c r="A12" s="104" t="s">
        <v>133</v>
      </c>
      <c r="B12" s="105"/>
      <c r="C12" s="105"/>
      <c r="D12" s="105" t="s">
        <v>134</v>
      </c>
      <c r="E12" s="103">
        <v>1122822.48</v>
      </c>
      <c r="F12" s="103">
        <v>1122822.48</v>
      </c>
      <c r="G12" s="103">
        <v>0</v>
      </c>
      <c r="H12" s="103">
        <v>0</v>
      </c>
      <c r="I12" s="103">
        <v>0</v>
      </c>
      <c r="J12" s="103">
        <v>0</v>
      </c>
    </row>
    <row r="13" ht="19.5" customHeight="1" spans="1:10">
      <c r="A13" s="104" t="s">
        <v>135</v>
      </c>
      <c r="B13" s="105"/>
      <c r="C13" s="105"/>
      <c r="D13" s="105" t="s">
        <v>132</v>
      </c>
      <c r="E13" s="103">
        <v>699998.79</v>
      </c>
      <c r="F13" s="103">
        <v>0</v>
      </c>
      <c r="G13" s="103">
        <v>699998.79</v>
      </c>
      <c r="H13" s="103">
        <v>0</v>
      </c>
      <c r="I13" s="103">
        <v>0</v>
      </c>
      <c r="J13" s="103">
        <v>0</v>
      </c>
    </row>
    <row r="14" ht="19.5" customHeight="1" spans="1:10">
      <c r="A14" s="104" t="s">
        <v>136</v>
      </c>
      <c r="B14" s="105"/>
      <c r="C14" s="105"/>
      <c r="D14" s="105" t="s">
        <v>137</v>
      </c>
      <c r="E14" s="103">
        <v>75600</v>
      </c>
      <c r="F14" s="103">
        <v>75600</v>
      </c>
      <c r="G14" s="103">
        <v>0</v>
      </c>
      <c r="H14" s="103">
        <v>0</v>
      </c>
      <c r="I14" s="103">
        <v>0</v>
      </c>
      <c r="J14" s="103">
        <v>0</v>
      </c>
    </row>
    <row r="15" ht="19.5" customHeight="1" spans="1:10">
      <c r="A15" s="104" t="s">
        <v>138</v>
      </c>
      <c r="B15" s="105"/>
      <c r="C15" s="105"/>
      <c r="D15" s="105" t="s">
        <v>139</v>
      </c>
      <c r="E15" s="103">
        <v>117102.72</v>
      </c>
      <c r="F15" s="103">
        <v>117102.72</v>
      </c>
      <c r="G15" s="103">
        <v>0</v>
      </c>
      <c r="H15" s="103">
        <v>0</v>
      </c>
      <c r="I15" s="103">
        <v>0</v>
      </c>
      <c r="J15" s="103">
        <v>0</v>
      </c>
    </row>
    <row r="16" ht="19.5" customHeight="1" spans="1:10">
      <c r="A16" s="104" t="s">
        <v>140</v>
      </c>
      <c r="B16" s="105"/>
      <c r="C16" s="105"/>
      <c r="D16" s="105" t="s">
        <v>141</v>
      </c>
      <c r="E16" s="103">
        <v>60418.8</v>
      </c>
      <c r="F16" s="103">
        <v>60418.8</v>
      </c>
      <c r="G16" s="103">
        <v>0</v>
      </c>
      <c r="H16" s="103">
        <v>0</v>
      </c>
      <c r="I16" s="103">
        <v>0</v>
      </c>
      <c r="J16" s="103">
        <v>0</v>
      </c>
    </row>
    <row r="17" ht="19.5" customHeight="1" spans="1:10">
      <c r="A17" s="104" t="s">
        <v>142</v>
      </c>
      <c r="B17" s="105"/>
      <c r="C17" s="105"/>
      <c r="D17" s="105" t="s">
        <v>143</v>
      </c>
      <c r="E17" s="103">
        <v>40095.41</v>
      </c>
      <c r="F17" s="103">
        <v>40095.41</v>
      </c>
      <c r="G17" s="103">
        <v>0</v>
      </c>
      <c r="H17" s="103">
        <v>0</v>
      </c>
      <c r="I17" s="103">
        <v>0</v>
      </c>
      <c r="J17" s="103">
        <v>0</v>
      </c>
    </row>
    <row r="18" ht="19.5" customHeight="1" spans="1:10">
      <c r="A18" s="104" t="s">
        <v>144</v>
      </c>
      <c r="B18" s="105"/>
      <c r="C18" s="105"/>
      <c r="D18" s="105" t="s">
        <v>145</v>
      </c>
      <c r="E18" s="103">
        <v>20881.9</v>
      </c>
      <c r="F18" s="103">
        <v>20881.9</v>
      </c>
      <c r="G18" s="103">
        <v>0</v>
      </c>
      <c r="H18" s="103">
        <v>0</v>
      </c>
      <c r="I18" s="103">
        <v>0</v>
      </c>
      <c r="J18" s="103">
        <v>0</v>
      </c>
    </row>
    <row r="19" ht="19.5" customHeight="1" spans="1:10">
      <c r="A19" s="104" t="s">
        <v>146</v>
      </c>
      <c r="B19" s="105"/>
      <c r="C19" s="105"/>
      <c r="D19" s="105" t="s">
        <v>147</v>
      </c>
      <c r="E19" s="103">
        <v>108264</v>
      </c>
      <c r="F19" s="103">
        <v>108264</v>
      </c>
      <c r="G19" s="103">
        <v>0</v>
      </c>
      <c r="H19" s="103">
        <v>0</v>
      </c>
      <c r="I19" s="103">
        <v>0</v>
      </c>
      <c r="J19" s="103">
        <v>0</v>
      </c>
    </row>
    <row r="20" ht="19.5" customHeight="1" spans="1:10">
      <c r="A20" s="105" t="s">
        <v>156</v>
      </c>
      <c r="B20" s="105" t="s">
        <v>156</v>
      </c>
      <c r="C20" s="105" t="s">
        <v>156</v>
      </c>
      <c r="D20" s="105" t="s">
        <v>156</v>
      </c>
      <c r="E20" s="105" t="s">
        <v>156</v>
      </c>
      <c r="F20" s="105" t="s">
        <v>156</v>
      </c>
      <c r="G20" s="105" t="s">
        <v>156</v>
      </c>
      <c r="H20" s="105" t="s">
        <v>156</v>
      </c>
      <c r="I20" s="105" t="s">
        <v>156</v>
      </c>
      <c r="J20" s="105" t="s">
        <v>156</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83185840708"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100" t="s">
        <v>157</v>
      </c>
    </row>
    <row r="2" ht="15.75" spans="1:9">
      <c r="I2" s="63" t="s">
        <v>158</v>
      </c>
    </row>
    <row r="3" ht="15.75" spans="1:9">
      <c r="A3" s="63" t="s">
        <v>2</v>
      </c>
      <c r="I3" s="63" t="s">
        <v>3</v>
      </c>
    </row>
    <row r="4" ht="19.5" customHeight="1" spans="1:9">
      <c r="A4" s="93" t="s">
        <v>159</v>
      </c>
      <c r="B4" s="93" t="s">
        <v>159</v>
      </c>
      <c r="C4" s="93" t="s">
        <v>159</v>
      </c>
      <c r="D4" s="93" t="s">
        <v>160</v>
      </c>
      <c r="E4" s="93" t="s">
        <v>160</v>
      </c>
      <c r="F4" s="93" t="s">
        <v>160</v>
      </c>
      <c r="G4" s="93" t="s">
        <v>160</v>
      </c>
      <c r="H4" s="93" t="s">
        <v>160</v>
      </c>
      <c r="I4" s="93" t="s">
        <v>160</v>
      </c>
    </row>
    <row r="5" ht="19.5" customHeight="1" spans="1:9">
      <c r="A5" s="111" t="s">
        <v>161</v>
      </c>
      <c r="B5" s="111" t="s">
        <v>7</v>
      </c>
      <c r="C5" s="111" t="s">
        <v>162</v>
      </c>
      <c r="D5" s="111" t="s">
        <v>163</v>
      </c>
      <c r="E5" s="111" t="s">
        <v>7</v>
      </c>
      <c r="F5" s="93" t="s">
        <v>128</v>
      </c>
      <c r="G5" s="111" t="s">
        <v>164</v>
      </c>
      <c r="H5" s="111" t="s">
        <v>165</v>
      </c>
      <c r="I5" s="111" t="s">
        <v>166</v>
      </c>
    </row>
    <row r="6" ht="19.5" customHeight="1" spans="1:9">
      <c r="A6" s="111" t="s">
        <v>161</v>
      </c>
      <c r="B6" s="111" t="s">
        <v>7</v>
      </c>
      <c r="C6" s="111" t="s">
        <v>162</v>
      </c>
      <c r="D6" s="111" t="s">
        <v>163</v>
      </c>
      <c r="E6" s="111" t="s">
        <v>7</v>
      </c>
      <c r="F6" s="93" t="s">
        <v>128</v>
      </c>
      <c r="G6" s="111" t="s">
        <v>164</v>
      </c>
      <c r="H6" s="111" t="s">
        <v>165</v>
      </c>
      <c r="I6" s="111" t="s">
        <v>166</v>
      </c>
    </row>
    <row r="7" ht="19.5" customHeight="1" spans="1:9">
      <c r="A7" s="93" t="s">
        <v>167</v>
      </c>
      <c r="B7" s="93"/>
      <c r="C7" s="93" t="s">
        <v>11</v>
      </c>
      <c r="D7" s="93" t="s">
        <v>167</v>
      </c>
      <c r="E7" s="93"/>
      <c r="F7" s="93" t="s">
        <v>12</v>
      </c>
      <c r="G7" s="93" t="s">
        <v>20</v>
      </c>
      <c r="H7" s="93" t="s">
        <v>24</v>
      </c>
      <c r="I7" s="93" t="s">
        <v>28</v>
      </c>
    </row>
    <row r="8" ht="19.5" customHeight="1" spans="1:9">
      <c r="A8" s="94" t="s">
        <v>168</v>
      </c>
      <c r="B8" s="93" t="s">
        <v>11</v>
      </c>
      <c r="C8" s="103">
        <v>2286464.1</v>
      </c>
      <c r="D8" s="107" t="s">
        <v>14</v>
      </c>
      <c r="E8" s="93" t="s">
        <v>22</v>
      </c>
      <c r="F8" s="103">
        <v>1864101.27</v>
      </c>
      <c r="G8" s="103">
        <v>1864101.27</v>
      </c>
      <c r="H8" s="103">
        <v>0</v>
      </c>
      <c r="I8" s="103">
        <v>0</v>
      </c>
    </row>
    <row r="9" ht="19.5" customHeight="1" spans="1:9">
      <c r="A9" s="94" t="s">
        <v>169</v>
      </c>
      <c r="B9" s="93" t="s">
        <v>12</v>
      </c>
      <c r="C9" s="103">
        <v>0</v>
      </c>
      <c r="D9" s="107" t="s">
        <v>17</v>
      </c>
      <c r="E9" s="93" t="s">
        <v>26</v>
      </c>
      <c r="F9" s="103">
        <v>0</v>
      </c>
      <c r="G9" s="103">
        <v>0</v>
      </c>
      <c r="H9" s="103">
        <v>0</v>
      </c>
      <c r="I9" s="103">
        <v>0</v>
      </c>
    </row>
    <row r="10" ht="19.5" customHeight="1" spans="1:9">
      <c r="A10" s="94" t="s">
        <v>170</v>
      </c>
      <c r="B10" s="93" t="s">
        <v>20</v>
      </c>
      <c r="C10" s="103">
        <v>0</v>
      </c>
      <c r="D10" s="107" t="s">
        <v>21</v>
      </c>
      <c r="E10" s="93" t="s">
        <v>30</v>
      </c>
      <c r="F10" s="103">
        <v>0</v>
      </c>
      <c r="G10" s="103">
        <v>0</v>
      </c>
      <c r="H10" s="103">
        <v>0</v>
      </c>
      <c r="I10" s="103">
        <v>0</v>
      </c>
    </row>
    <row r="11" ht="19.5" customHeight="1" spans="1:9">
      <c r="A11" s="94"/>
      <c r="B11" s="93" t="s">
        <v>24</v>
      </c>
      <c r="C11" s="108"/>
      <c r="D11" s="107" t="s">
        <v>25</v>
      </c>
      <c r="E11" s="93" t="s">
        <v>34</v>
      </c>
      <c r="F11" s="103">
        <v>0</v>
      </c>
      <c r="G11" s="103">
        <v>0</v>
      </c>
      <c r="H11" s="103">
        <v>0</v>
      </c>
      <c r="I11" s="103">
        <v>0</v>
      </c>
    </row>
    <row r="12" ht="19.5" customHeight="1" spans="1:9">
      <c r="A12" s="94"/>
      <c r="B12" s="93" t="s">
        <v>28</v>
      </c>
      <c r="C12" s="108"/>
      <c r="D12" s="107" t="s">
        <v>29</v>
      </c>
      <c r="E12" s="93" t="s">
        <v>38</v>
      </c>
      <c r="F12" s="103">
        <v>0</v>
      </c>
      <c r="G12" s="103">
        <v>0</v>
      </c>
      <c r="H12" s="103">
        <v>0</v>
      </c>
      <c r="I12" s="103">
        <v>0</v>
      </c>
    </row>
    <row r="13" ht="19.5" customHeight="1" spans="1:9">
      <c r="A13" s="94"/>
      <c r="B13" s="93" t="s">
        <v>32</v>
      </c>
      <c r="C13" s="108"/>
      <c r="D13" s="107" t="s">
        <v>33</v>
      </c>
      <c r="E13" s="93" t="s">
        <v>42</v>
      </c>
      <c r="F13" s="103">
        <v>0</v>
      </c>
      <c r="G13" s="103">
        <v>0</v>
      </c>
      <c r="H13" s="103">
        <v>0</v>
      </c>
      <c r="I13" s="103">
        <v>0</v>
      </c>
    </row>
    <row r="14" ht="19.5" customHeight="1" spans="1:9">
      <c r="A14" s="94"/>
      <c r="B14" s="93" t="s">
        <v>36</v>
      </c>
      <c r="C14" s="108"/>
      <c r="D14" s="107" t="s">
        <v>37</v>
      </c>
      <c r="E14" s="93" t="s">
        <v>45</v>
      </c>
      <c r="F14" s="103">
        <v>0</v>
      </c>
      <c r="G14" s="103">
        <v>0</v>
      </c>
      <c r="H14" s="103">
        <v>0</v>
      </c>
      <c r="I14" s="103">
        <v>0</v>
      </c>
    </row>
    <row r="15" ht="19.5" customHeight="1" spans="1:9">
      <c r="A15" s="94"/>
      <c r="B15" s="93" t="s">
        <v>40</v>
      </c>
      <c r="C15" s="108"/>
      <c r="D15" s="107" t="s">
        <v>41</v>
      </c>
      <c r="E15" s="93" t="s">
        <v>48</v>
      </c>
      <c r="F15" s="103">
        <v>192702.72</v>
      </c>
      <c r="G15" s="103">
        <v>192702.72</v>
      </c>
      <c r="H15" s="103">
        <v>0</v>
      </c>
      <c r="I15" s="103">
        <v>0</v>
      </c>
    </row>
    <row r="16" ht="19.5" customHeight="1" spans="1:9">
      <c r="A16" s="94"/>
      <c r="B16" s="93" t="s">
        <v>43</v>
      </c>
      <c r="C16" s="108"/>
      <c r="D16" s="107" t="s">
        <v>44</v>
      </c>
      <c r="E16" s="93" t="s">
        <v>51</v>
      </c>
      <c r="F16" s="103">
        <v>121396.11</v>
      </c>
      <c r="G16" s="103">
        <v>121396.11</v>
      </c>
      <c r="H16" s="103">
        <v>0</v>
      </c>
      <c r="I16" s="103">
        <v>0</v>
      </c>
    </row>
    <row r="17" ht="19.5" customHeight="1" spans="1:9">
      <c r="A17" s="94"/>
      <c r="B17" s="93" t="s">
        <v>46</v>
      </c>
      <c r="C17" s="108"/>
      <c r="D17" s="107" t="s">
        <v>47</v>
      </c>
      <c r="E17" s="93" t="s">
        <v>54</v>
      </c>
      <c r="F17" s="103">
        <v>0</v>
      </c>
      <c r="G17" s="103">
        <v>0</v>
      </c>
      <c r="H17" s="103">
        <v>0</v>
      </c>
      <c r="I17" s="103">
        <v>0</v>
      </c>
    </row>
    <row r="18" ht="19.5" customHeight="1" spans="1:9">
      <c r="A18" s="94"/>
      <c r="B18" s="93" t="s">
        <v>49</v>
      </c>
      <c r="C18" s="108"/>
      <c r="D18" s="107" t="s">
        <v>50</v>
      </c>
      <c r="E18" s="93" t="s">
        <v>57</v>
      </c>
      <c r="F18" s="103">
        <v>0</v>
      </c>
      <c r="G18" s="103">
        <v>0</v>
      </c>
      <c r="H18" s="103">
        <v>0</v>
      </c>
      <c r="I18" s="103">
        <v>0</v>
      </c>
    </row>
    <row r="19" ht="19.5" customHeight="1" spans="1:9">
      <c r="A19" s="94"/>
      <c r="B19" s="93" t="s">
        <v>52</v>
      </c>
      <c r="C19" s="108"/>
      <c r="D19" s="107" t="s">
        <v>53</v>
      </c>
      <c r="E19" s="93" t="s">
        <v>60</v>
      </c>
      <c r="F19" s="103">
        <v>0</v>
      </c>
      <c r="G19" s="103">
        <v>0</v>
      </c>
      <c r="H19" s="103">
        <v>0</v>
      </c>
      <c r="I19" s="103">
        <v>0</v>
      </c>
    </row>
    <row r="20" ht="19.5" customHeight="1" spans="1:9">
      <c r="A20" s="94"/>
      <c r="B20" s="93" t="s">
        <v>55</v>
      </c>
      <c r="C20" s="108"/>
      <c r="D20" s="107" t="s">
        <v>56</v>
      </c>
      <c r="E20" s="93" t="s">
        <v>63</v>
      </c>
      <c r="F20" s="103">
        <v>0</v>
      </c>
      <c r="G20" s="103">
        <v>0</v>
      </c>
      <c r="H20" s="103">
        <v>0</v>
      </c>
      <c r="I20" s="103">
        <v>0</v>
      </c>
    </row>
    <row r="21" ht="19.5" customHeight="1" spans="1:9">
      <c r="A21" s="94"/>
      <c r="B21" s="93" t="s">
        <v>58</v>
      </c>
      <c r="C21" s="108"/>
      <c r="D21" s="107" t="s">
        <v>59</v>
      </c>
      <c r="E21" s="93" t="s">
        <v>66</v>
      </c>
      <c r="F21" s="103">
        <v>0</v>
      </c>
      <c r="G21" s="103">
        <v>0</v>
      </c>
      <c r="H21" s="103">
        <v>0</v>
      </c>
      <c r="I21" s="103">
        <v>0</v>
      </c>
    </row>
    <row r="22" ht="19.5" customHeight="1" spans="1:9">
      <c r="A22" s="94"/>
      <c r="B22" s="93" t="s">
        <v>61</v>
      </c>
      <c r="C22" s="108"/>
      <c r="D22" s="107" t="s">
        <v>62</v>
      </c>
      <c r="E22" s="93" t="s">
        <v>69</v>
      </c>
      <c r="F22" s="103">
        <v>0</v>
      </c>
      <c r="G22" s="103">
        <v>0</v>
      </c>
      <c r="H22" s="103">
        <v>0</v>
      </c>
      <c r="I22" s="103">
        <v>0</v>
      </c>
    </row>
    <row r="23" ht="19.5" customHeight="1" spans="1:9">
      <c r="A23" s="94"/>
      <c r="B23" s="93" t="s">
        <v>64</v>
      </c>
      <c r="C23" s="108"/>
      <c r="D23" s="107" t="s">
        <v>65</v>
      </c>
      <c r="E23" s="93" t="s">
        <v>72</v>
      </c>
      <c r="F23" s="103">
        <v>0</v>
      </c>
      <c r="G23" s="103">
        <v>0</v>
      </c>
      <c r="H23" s="103">
        <v>0</v>
      </c>
      <c r="I23" s="103">
        <v>0</v>
      </c>
    </row>
    <row r="24" ht="19.5" customHeight="1" spans="1:9">
      <c r="A24" s="94"/>
      <c r="B24" s="93" t="s">
        <v>67</v>
      </c>
      <c r="C24" s="108"/>
      <c r="D24" s="107" t="s">
        <v>68</v>
      </c>
      <c r="E24" s="93" t="s">
        <v>75</v>
      </c>
      <c r="F24" s="103">
        <v>0</v>
      </c>
      <c r="G24" s="103">
        <v>0</v>
      </c>
      <c r="H24" s="103">
        <v>0</v>
      </c>
      <c r="I24" s="103">
        <v>0</v>
      </c>
    </row>
    <row r="25" ht="19.5" customHeight="1" spans="1:9">
      <c r="A25" s="94"/>
      <c r="B25" s="93" t="s">
        <v>70</v>
      </c>
      <c r="C25" s="108"/>
      <c r="D25" s="107" t="s">
        <v>71</v>
      </c>
      <c r="E25" s="93" t="s">
        <v>78</v>
      </c>
      <c r="F25" s="103">
        <v>0</v>
      </c>
      <c r="G25" s="103">
        <v>0</v>
      </c>
      <c r="H25" s="103">
        <v>0</v>
      </c>
      <c r="I25" s="103">
        <v>0</v>
      </c>
    </row>
    <row r="26" ht="19.5" customHeight="1" spans="1:9">
      <c r="A26" s="94"/>
      <c r="B26" s="93" t="s">
        <v>73</v>
      </c>
      <c r="C26" s="108"/>
      <c r="D26" s="107" t="s">
        <v>74</v>
      </c>
      <c r="E26" s="93" t="s">
        <v>81</v>
      </c>
      <c r="F26" s="103">
        <v>108264</v>
      </c>
      <c r="G26" s="103">
        <v>108264</v>
      </c>
      <c r="H26" s="103">
        <v>0</v>
      </c>
      <c r="I26" s="103">
        <v>0</v>
      </c>
    </row>
    <row r="27" ht="19.5" customHeight="1" spans="1:9">
      <c r="A27" s="94"/>
      <c r="B27" s="93" t="s">
        <v>76</v>
      </c>
      <c r="C27" s="108"/>
      <c r="D27" s="107" t="s">
        <v>77</v>
      </c>
      <c r="E27" s="93" t="s">
        <v>84</v>
      </c>
      <c r="F27" s="103">
        <v>0</v>
      </c>
      <c r="G27" s="103">
        <v>0</v>
      </c>
      <c r="H27" s="103">
        <v>0</v>
      </c>
      <c r="I27" s="103">
        <v>0</v>
      </c>
    </row>
    <row r="28" ht="19.5" customHeight="1" spans="1:9">
      <c r="A28" s="94"/>
      <c r="B28" s="93" t="s">
        <v>79</v>
      </c>
      <c r="C28" s="108"/>
      <c r="D28" s="94" t="s">
        <v>80</v>
      </c>
      <c r="E28" s="93" t="s">
        <v>87</v>
      </c>
      <c r="F28" s="103">
        <v>0</v>
      </c>
      <c r="G28" s="103">
        <v>0</v>
      </c>
      <c r="H28" s="103">
        <v>0</v>
      </c>
      <c r="I28" s="103">
        <v>0</v>
      </c>
    </row>
    <row r="29" ht="19.5" customHeight="1" spans="1:9">
      <c r="A29" s="94"/>
      <c r="B29" s="93" t="s">
        <v>82</v>
      </c>
      <c r="C29" s="108"/>
      <c r="D29" s="107" t="s">
        <v>83</v>
      </c>
      <c r="E29" s="93" t="s">
        <v>90</v>
      </c>
      <c r="F29" s="103">
        <v>0</v>
      </c>
      <c r="G29" s="103">
        <v>0</v>
      </c>
      <c r="H29" s="103">
        <v>0</v>
      </c>
      <c r="I29" s="103">
        <v>0</v>
      </c>
    </row>
    <row r="30" ht="19.5" customHeight="1" spans="1:9">
      <c r="A30" s="94"/>
      <c r="B30" s="93" t="s">
        <v>85</v>
      </c>
      <c r="C30" s="108"/>
      <c r="D30" s="107" t="s">
        <v>86</v>
      </c>
      <c r="E30" s="93" t="s">
        <v>93</v>
      </c>
      <c r="F30" s="103">
        <v>0</v>
      </c>
      <c r="G30" s="103">
        <v>0</v>
      </c>
      <c r="H30" s="103">
        <v>0</v>
      </c>
      <c r="I30" s="103">
        <v>0</v>
      </c>
    </row>
    <row r="31" ht="19.5" customHeight="1" spans="1:9">
      <c r="A31" s="94"/>
      <c r="B31" s="93" t="s">
        <v>88</v>
      </c>
      <c r="C31" s="108"/>
      <c r="D31" s="107" t="s">
        <v>89</v>
      </c>
      <c r="E31" s="93" t="s">
        <v>96</v>
      </c>
      <c r="F31" s="103">
        <v>0</v>
      </c>
      <c r="G31" s="103">
        <v>0</v>
      </c>
      <c r="H31" s="103">
        <v>0</v>
      </c>
      <c r="I31" s="103">
        <v>0</v>
      </c>
    </row>
    <row r="32" ht="19.5" customHeight="1" spans="1:9">
      <c r="A32" s="94"/>
      <c r="B32" s="93" t="s">
        <v>91</v>
      </c>
      <c r="C32" s="108"/>
      <c r="D32" s="94" t="s">
        <v>92</v>
      </c>
      <c r="E32" s="93" t="s">
        <v>100</v>
      </c>
      <c r="F32" s="103">
        <v>0</v>
      </c>
      <c r="G32" s="103">
        <v>0</v>
      </c>
      <c r="H32" s="103">
        <v>0</v>
      </c>
      <c r="I32" s="103">
        <v>0</v>
      </c>
    </row>
    <row r="33" ht="19.5" customHeight="1" spans="1:9">
      <c r="A33" s="94"/>
      <c r="B33" s="93" t="s">
        <v>94</v>
      </c>
      <c r="C33" s="108"/>
      <c r="D33" s="94" t="s">
        <v>95</v>
      </c>
      <c r="E33" s="93" t="s">
        <v>104</v>
      </c>
      <c r="F33" s="103">
        <v>0</v>
      </c>
      <c r="G33" s="103">
        <v>0</v>
      </c>
      <c r="H33" s="103">
        <v>0</v>
      </c>
      <c r="I33" s="103">
        <v>0</v>
      </c>
    </row>
    <row r="34" ht="19.5" customHeight="1" spans="1:9">
      <c r="A34" s="93" t="s">
        <v>97</v>
      </c>
      <c r="B34" s="93" t="s">
        <v>98</v>
      </c>
      <c r="C34" s="103">
        <v>2286464.1</v>
      </c>
      <c r="D34" s="93" t="s">
        <v>99</v>
      </c>
      <c r="E34" s="93" t="s">
        <v>108</v>
      </c>
      <c r="F34" s="103">
        <v>2286464.1</v>
      </c>
      <c r="G34" s="103">
        <v>2286464.1</v>
      </c>
      <c r="H34" s="103">
        <v>0</v>
      </c>
      <c r="I34" s="103">
        <v>0</v>
      </c>
    </row>
    <row r="35" ht="19.5" customHeight="1" spans="1:9">
      <c r="A35" s="94" t="s">
        <v>171</v>
      </c>
      <c r="B35" s="93" t="s">
        <v>102</v>
      </c>
      <c r="C35" s="103">
        <v>5571.95</v>
      </c>
      <c r="D35" s="94" t="s">
        <v>172</v>
      </c>
      <c r="E35" s="93" t="s">
        <v>111</v>
      </c>
      <c r="F35" s="103">
        <v>5571.95</v>
      </c>
      <c r="G35" s="103">
        <v>5571.95</v>
      </c>
      <c r="H35" s="103">
        <v>0</v>
      </c>
      <c r="I35" s="103">
        <v>0</v>
      </c>
    </row>
    <row r="36" ht="19.5" customHeight="1" spans="1:9">
      <c r="A36" s="94" t="s">
        <v>168</v>
      </c>
      <c r="B36" s="93" t="s">
        <v>106</v>
      </c>
      <c r="C36" s="103">
        <v>5571.95</v>
      </c>
      <c r="D36" s="94"/>
      <c r="E36" s="93" t="s">
        <v>173</v>
      </c>
      <c r="F36" s="108"/>
      <c r="G36" s="108"/>
      <c r="H36" s="108"/>
      <c r="I36" s="108"/>
    </row>
    <row r="37" ht="19.5" customHeight="1" spans="1:9">
      <c r="A37" s="94" t="s">
        <v>169</v>
      </c>
      <c r="B37" s="93" t="s">
        <v>110</v>
      </c>
      <c r="C37" s="103">
        <v>0</v>
      </c>
      <c r="D37" s="93"/>
      <c r="E37" s="93" t="s">
        <v>174</v>
      </c>
      <c r="F37" s="108"/>
      <c r="G37" s="108"/>
      <c r="H37" s="108"/>
      <c r="I37" s="108"/>
    </row>
    <row r="38" ht="19.5" customHeight="1" spans="1:9">
      <c r="A38" s="94" t="s">
        <v>170</v>
      </c>
      <c r="B38" s="93" t="s">
        <v>15</v>
      </c>
      <c r="C38" s="103">
        <v>0</v>
      </c>
      <c r="D38" s="94"/>
      <c r="E38" s="93" t="s">
        <v>175</v>
      </c>
      <c r="F38" s="108"/>
      <c r="G38" s="108"/>
      <c r="H38" s="108"/>
      <c r="I38" s="108"/>
    </row>
    <row r="39" ht="19.5" customHeight="1" spans="1:9">
      <c r="A39" s="93" t="s">
        <v>109</v>
      </c>
      <c r="B39" s="93" t="s">
        <v>18</v>
      </c>
      <c r="C39" s="103">
        <v>2292036.05</v>
      </c>
      <c r="D39" s="93" t="s">
        <v>109</v>
      </c>
      <c r="E39" s="93" t="s">
        <v>176</v>
      </c>
      <c r="F39" s="103">
        <v>2292036.05</v>
      </c>
      <c r="G39" s="103">
        <v>2292036.05</v>
      </c>
      <c r="H39" s="103">
        <v>0</v>
      </c>
      <c r="I39" s="103">
        <v>0</v>
      </c>
    </row>
    <row r="40" ht="19.5" customHeight="1" spans="1:9">
      <c r="A40" s="99" t="s">
        <v>177</v>
      </c>
      <c r="B40" s="99" t="s">
        <v>177</v>
      </c>
      <c r="C40" s="99" t="s">
        <v>177</v>
      </c>
      <c r="D40" s="99" t="s">
        <v>177</v>
      </c>
      <c r="E40" s="99" t="s">
        <v>177</v>
      </c>
      <c r="F40" s="99" t="s">
        <v>177</v>
      </c>
      <c r="G40" s="99" t="s">
        <v>177</v>
      </c>
      <c r="H40" s="99" t="s">
        <v>177</v>
      </c>
      <c r="I40" s="99" t="s">
        <v>177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274336283186"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100" t="s">
        <v>178</v>
      </c>
    </row>
    <row r="2" ht="15.75" spans="1:20">
      <c r="T2" s="63" t="s">
        <v>179</v>
      </c>
    </row>
    <row r="3" ht="15.75" spans="1:20">
      <c r="A3" s="63" t="s">
        <v>2</v>
      </c>
      <c r="T3" s="63" t="s">
        <v>3</v>
      </c>
    </row>
    <row r="4" ht="19.5" customHeight="1" spans="1:20">
      <c r="A4" s="101" t="s">
        <v>6</v>
      </c>
      <c r="B4" s="101" t="s">
        <v>6</v>
      </c>
      <c r="C4" s="101" t="s">
        <v>6</v>
      </c>
      <c r="D4" s="101" t="s">
        <v>6</v>
      </c>
      <c r="E4" s="101" t="s">
        <v>105</v>
      </c>
      <c r="F4" s="101" t="s">
        <v>105</v>
      </c>
      <c r="G4" s="101" t="s">
        <v>105</v>
      </c>
      <c r="H4" s="101" t="s">
        <v>180</v>
      </c>
      <c r="I4" s="101" t="s">
        <v>180</v>
      </c>
      <c r="J4" s="101" t="s">
        <v>180</v>
      </c>
      <c r="K4" s="101" t="s">
        <v>181</v>
      </c>
      <c r="L4" s="101" t="s">
        <v>181</v>
      </c>
      <c r="M4" s="101" t="s">
        <v>181</v>
      </c>
      <c r="N4" s="101" t="s">
        <v>181</v>
      </c>
      <c r="O4" s="101" t="s">
        <v>181</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182</v>
      </c>
      <c r="G5" s="101" t="s">
        <v>183</v>
      </c>
      <c r="H5" s="101" t="s">
        <v>128</v>
      </c>
      <c r="I5" s="101" t="s">
        <v>151</v>
      </c>
      <c r="J5" s="101" t="s">
        <v>152</v>
      </c>
      <c r="K5" s="101" t="s">
        <v>128</v>
      </c>
      <c r="L5" s="101" t="s">
        <v>151</v>
      </c>
      <c r="M5" s="101" t="s">
        <v>151</v>
      </c>
      <c r="N5" s="101" t="s">
        <v>151</v>
      </c>
      <c r="O5" s="101" t="s">
        <v>152</v>
      </c>
      <c r="P5" s="101" t="s">
        <v>128</v>
      </c>
      <c r="Q5" s="101" t="s">
        <v>182</v>
      </c>
      <c r="R5" s="101" t="s">
        <v>183</v>
      </c>
      <c r="S5" s="101" t="s">
        <v>183</v>
      </c>
      <c r="T5" s="101" t="s">
        <v>183</v>
      </c>
    </row>
    <row r="6" ht="19.5" customHeight="1" spans="1:20">
      <c r="A6" s="101" t="s">
        <v>121</v>
      </c>
      <c r="B6" s="101" t="s">
        <v>121</v>
      </c>
      <c r="C6" s="101" t="s">
        <v>121</v>
      </c>
      <c r="D6" s="101" t="s">
        <v>122</v>
      </c>
      <c r="E6" s="101" t="s">
        <v>128</v>
      </c>
      <c r="F6" s="101" t="s">
        <v>182</v>
      </c>
      <c r="G6" s="101" t="s">
        <v>183</v>
      </c>
      <c r="H6" s="101" t="s">
        <v>128</v>
      </c>
      <c r="I6" s="101" t="s">
        <v>151</v>
      </c>
      <c r="J6" s="101" t="s">
        <v>152</v>
      </c>
      <c r="K6" s="101" t="s">
        <v>128</v>
      </c>
      <c r="L6" s="101" t="s">
        <v>123</v>
      </c>
      <c r="M6" s="101" t="s">
        <v>184</v>
      </c>
      <c r="N6" s="101" t="s">
        <v>185</v>
      </c>
      <c r="O6" s="101" t="s">
        <v>152</v>
      </c>
      <c r="P6" s="101" t="s">
        <v>128</v>
      </c>
      <c r="Q6" s="101" t="s">
        <v>182</v>
      </c>
      <c r="R6" s="101" t="s">
        <v>123</v>
      </c>
      <c r="S6" s="101" t="s">
        <v>186</v>
      </c>
      <c r="T6" s="101" t="s">
        <v>187</v>
      </c>
    </row>
    <row r="7" ht="19.5" customHeight="1" spans="1:20">
      <c r="A7" s="101" t="s">
        <v>121</v>
      </c>
      <c r="B7" s="101" t="s">
        <v>121</v>
      </c>
      <c r="C7" s="101" t="s">
        <v>121</v>
      </c>
      <c r="D7" s="101" t="s">
        <v>122</v>
      </c>
      <c r="E7" s="101" t="s">
        <v>128</v>
      </c>
      <c r="F7" s="101" t="s">
        <v>182</v>
      </c>
      <c r="G7" s="101" t="s">
        <v>183</v>
      </c>
      <c r="H7" s="101" t="s">
        <v>128</v>
      </c>
      <c r="I7" s="101" t="s">
        <v>151</v>
      </c>
      <c r="J7" s="101" t="s">
        <v>152</v>
      </c>
      <c r="K7" s="101" t="s">
        <v>128</v>
      </c>
      <c r="L7" s="101" t="s">
        <v>123</v>
      </c>
      <c r="M7" s="101" t="s">
        <v>184</v>
      </c>
      <c r="N7" s="101" t="s">
        <v>185</v>
      </c>
      <c r="O7" s="101" t="s">
        <v>152</v>
      </c>
      <c r="P7" s="101" t="s">
        <v>128</v>
      </c>
      <c r="Q7" s="101" t="s">
        <v>182</v>
      </c>
      <c r="R7" s="101" t="s">
        <v>123</v>
      </c>
      <c r="S7" s="101" t="s">
        <v>186</v>
      </c>
      <c r="T7" s="101" t="s">
        <v>187</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5571.95</v>
      </c>
      <c r="F9" s="103">
        <v>5571.95</v>
      </c>
      <c r="G9" s="103">
        <v>0</v>
      </c>
      <c r="H9" s="103">
        <v>2286464.1</v>
      </c>
      <c r="I9" s="103">
        <v>1545185.31</v>
      </c>
      <c r="J9" s="103">
        <v>741278.79</v>
      </c>
      <c r="K9" s="103">
        <v>2286464.1</v>
      </c>
      <c r="L9" s="103">
        <v>1545185.31</v>
      </c>
      <c r="M9" s="103">
        <v>1398977.83</v>
      </c>
      <c r="N9" s="103">
        <v>146207.48</v>
      </c>
      <c r="O9" s="103">
        <v>741278.79</v>
      </c>
      <c r="P9" s="103">
        <v>5571.95</v>
      </c>
      <c r="Q9" s="103">
        <v>5571.95</v>
      </c>
      <c r="R9" s="103">
        <v>0</v>
      </c>
      <c r="S9" s="103">
        <v>0</v>
      </c>
      <c r="T9" s="103">
        <v>0</v>
      </c>
    </row>
    <row r="10" ht="19.5" customHeight="1" spans="1:20">
      <c r="A10" s="104" t="s">
        <v>129</v>
      </c>
      <c r="B10" s="105"/>
      <c r="C10" s="105"/>
      <c r="D10" s="105" t="s">
        <v>130</v>
      </c>
      <c r="E10" s="103">
        <v>0</v>
      </c>
      <c r="F10" s="103">
        <v>0</v>
      </c>
      <c r="G10" s="103">
        <v>0</v>
      </c>
      <c r="H10" s="103">
        <v>13900</v>
      </c>
      <c r="I10" s="103">
        <v>0</v>
      </c>
      <c r="J10" s="103">
        <v>13900</v>
      </c>
      <c r="K10" s="103">
        <v>13900</v>
      </c>
      <c r="L10" s="103">
        <v>0</v>
      </c>
      <c r="M10" s="103">
        <v>0</v>
      </c>
      <c r="N10" s="103">
        <v>0</v>
      </c>
      <c r="O10" s="103">
        <v>13900</v>
      </c>
      <c r="P10" s="103">
        <v>0</v>
      </c>
      <c r="Q10" s="103">
        <v>0</v>
      </c>
      <c r="R10" s="103">
        <v>0</v>
      </c>
      <c r="S10" s="103">
        <v>0</v>
      </c>
      <c r="T10" s="103">
        <v>0</v>
      </c>
    </row>
    <row r="11" ht="19.5" customHeight="1" spans="1:20">
      <c r="A11" s="104" t="s">
        <v>131</v>
      </c>
      <c r="B11" s="105"/>
      <c r="C11" s="105"/>
      <c r="D11" s="105" t="s">
        <v>132</v>
      </c>
      <c r="E11" s="103">
        <v>0</v>
      </c>
      <c r="F11" s="103">
        <v>0</v>
      </c>
      <c r="G11" s="103">
        <v>0</v>
      </c>
      <c r="H11" s="103">
        <v>27380</v>
      </c>
      <c r="I11" s="103">
        <v>0</v>
      </c>
      <c r="J11" s="103">
        <v>27380</v>
      </c>
      <c r="K11" s="103">
        <v>27380</v>
      </c>
      <c r="L11" s="103">
        <v>0</v>
      </c>
      <c r="M11" s="103">
        <v>0</v>
      </c>
      <c r="N11" s="103">
        <v>0</v>
      </c>
      <c r="O11" s="103">
        <v>27380</v>
      </c>
      <c r="P11" s="103">
        <v>0</v>
      </c>
      <c r="Q11" s="103">
        <v>0</v>
      </c>
      <c r="R11" s="103">
        <v>0</v>
      </c>
      <c r="S11" s="103">
        <v>0</v>
      </c>
      <c r="T11" s="103">
        <v>0</v>
      </c>
    </row>
    <row r="12" ht="19.5" customHeight="1" spans="1:20">
      <c r="A12" s="104" t="s">
        <v>133</v>
      </c>
      <c r="B12" s="105"/>
      <c r="C12" s="105"/>
      <c r="D12" s="105" t="s">
        <v>134</v>
      </c>
      <c r="E12" s="103">
        <v>0</v>
      </c>
      <c r="F12" s="103">
        <v>0</v>
      </c>
      <c r="G12" s="103">
        <v>0</v>
      </c>
      <c r="H12" s="103">
        <v>1122822.48</v>
      </c>
      <c r="I12" s="103">
        <v>1122822.48</v>
      </c>
      <c r="J12" s="103">
        <v>0</v>
      </c>
      <c r="K12" s="103">
        <v>1122822.48</v>
      </c>
      <c r="L12" s="103">
        <v>1122822.48</v>
      </c>
      <c r="M12" s="103">
        <v>976615</v>
      </c>
      <c r="N12" s="103">
        <v>146207.48</v>
      </c>
      <c r="O12" s="103">
        <v>0</v>
      </c>
      <c r="P12" s="103">
        <v>0</v>
      </c>
      <c r="Q12" s="103">
        <v>0</v>
      </c>
      <c r="R12" s="103">
        <v>0</v>
      </c>
      <c r="S12" s="103">
        <v>0</v>
      </c>
      <c r="T12" s="103">
        <v>0</v>
      </c>
    </row>
    <row r="13" ht="19.5" customHeight="1" spans="1:20">
      <c r="A13" s="104" t="s">
        <v>135</v>
      </c>
      <c r="B13" s="105"/>
      <c r="C13" s="105"/>
      <c r="D13" s="105" t="s">
        <v>132</v>
      </c>
      <c r="E13" s="103">
        <v>0</v>
      </c>
      <c r="F13" s="103">
        <v>0</v>
      </c>
      <c r="G13" s="103">
        <v>0</v>
      </c>
      <c r="H13" s="103">
        <v>699998.79</v>
      </c>
      <c r="I13" s="103">
        <v>0</v>
      </c>
      <c r="J13" s="103">
        <v>699998.79</v>
      </c>
      <c r="K13" s="103">
        <v>699998.79</v>
      </c>
      <c r="L13" s="103">
        <v>0</v>
      </c>
      <c r="M13" s="103">
        <v>0</v>
      </c>
      <c r="N13" s="103">
        <v>0</v>
      </c>
      <c r="O13" s="103">
        <v>699998.79</v>
      </c>
      <c r="P13" s="103">
        <v>0</v>
      </c>
      <c r="Q13" s="103">
        <v>0</v>
      </c>
      <c r="R13" s="103">
        <v>0</v>
      </c>
      <c r="S13" s="103">
        <v>0</v>
      </c>
      <c r="T13" s="103">
        <v>0</v>
      </c>
    </row>
    <row r="14" ht="19.5" customHeight="1" spans="1:20">
      <c r="A14" s="104" t="s">
        <v>136</v>
      </c>
      <c r="B14" s="105"/>
      <c r="C14" s="105"/>
      <c r="D14" s="105" t="s">
        <v>137</v>
      </c>
      <c r="E14" s="103">
        <v>0</v>
      </c>
      <c r="F14" s="103">
        <v>0</v>
      </c>
      <c r="G14" s="103">
        <v>0</v>
      </c>
      <c r="H14" s="103">
        <v>75600</v>
      </c>
      <c r="I14" s="103">
        <v>75600</v>
      </c>
      <c r="J14" s="103">
        <v>0</v>
      </c>
      <c r="K14" s="103">
        <v>75600</v>
      </c>
      <c r="L14" s="103">
        <v>75600</v>
      </c>
      <c r="M14" s="103">
        <v>75600</v>
      </c>
      <c r="N14" s="103">
        <v>0</v>
      </c>
      <c r="O14" s="103">
        <v>0</v>
      </c>
      <c r="P14" s="103">
        <v>0</v>
      </c>
      <c r="Q14" s="103">
        <v>0</v>
      </c>
      <c r="R14" s="103">
        <v>0</v>
      </c>
      <c r="S14" s="103">
        <v>0</v>
      </c>
      <c r="T14" s="103">
        <v>0</v>
      </c>
    </row>
    <row r="15" ht="19.5" customHeight="1" spans="1:20">
      <c r="A15" s="104" t="s">
        <v>138</v>
      </c>
      <c r="B15" s="105"/>
      <c r="C15" s="105"/>
      <c r="D15" s="105" t="s">
        <v>139</v>
      </c>
      <c r="E15" s="103">
        <v>2124.51</v>
      </c>
      <c r="F15" s="103">
        <v>2124.51</v>
      </c>
      <c r="G15" s="103">
        <v>0</v>
      </c>
      <c r="H15" s="103">
        <v>117102.72</v>
      </c>
      <c r="I15" s="103">
        <v>117102.72</v>
      </c>
      <c r="J15" s="103">
        <v>0</v>
      </c>
      <c r="K15" s="103">
        <v>117102.72</v>
      </c>
      <c r="L15" s="103">
        <v>117102.72</v>
      </c>
      <c r="M15" s="103">
        <v>117102.72</v>
      </c>
      <c r="N15" s="103">
        <v>0</v>
      </c>
      <c r="O15" s="103">
        <v>0</v>
      </c>
      <c r="P15" s="103">
        <v>2124.51</v>
      </c>
      <c r="Q15" s="103">
        <v>2124.51</v>
      </c>
      <c r="R15" s="103">
        <v>0</v>
      </c>
      <c r="S15" s="103">
        <v>0</v>
      </c>
      <c r="T15" s="103">
        <v>0</v>
      </c>
    </row>
    <row r="16" ht="19.5" customHeight="1" spans="1:20">
      <c r="A16" s="104" t="s">
        <v>140</v>
      </c>
      <c r="B16" s="105"/>
      <c r="C16" s="105"/>
      <c r="D16" s="105" t="s">
        <v>141</v>
      </c>
      <c r="E16" s="103">
        <v>2097.94</v>
      </c>
      <c r="F16" s="103">
        <v>2097.94</v>
      </c>
      <c r="G16" s="103">
        <v>0</v>
      </c>
      <c r="H16" s="103">
        <v>60418.8</v>
      </c>
      <c r="I16" s="103">
        <v>60418.8</v>
      </c>
      <c r="J16" s="103">
        <v>0</v>
      </c>
      <c r="K16" s="103">
        <v>60418.8</v>
      </c>
      <c r="L16" s="103">
        <v>60418.8</v>
      </c>
      <c r="M16" s="103">
        <v>60418.8</v>
      </c>
      <c r="N16" s="103">
        <v>0</v>
      </c>
      <c r="O16" s="103">
        <v>0</v>
      </c>
      <c r="P16" s="103">
        <v>2097.94</v>
      </c>
      <c r="Q16" s="103">
        <v>2097.94</v>
      </c>
      <c r="R16" s="103">
        <v>0</v>
      </c>
      <c r="S16" s="103">
        <v>0</v>
      </c>
      <c r="T16" s="103">
        <v>0</v>
      </c>
    </row>
    <row r="17" ht="19.5" customHeight="1" spans="1:20">
      <c r="A17" s="104" t="s">
        <v>142</v>
      </c>
      <c r="B17" s="105"/>
      <c r="C17" s="105"/>
      <c r="D17" s="105" t="s">
        <v>143</v>
      </c>
      <c r="E17" s="103">
        <v>1327.82</v>
      </c>
      <c r="F17" s="103">
        <v>1327.82</v>
      </c>
      <c r="G17" s="103">
        <v>0</v>
      </c>
      <c r="H17" s="103">
        <v>40095.41</v>
      </c>
      <c r="I17" s="103">
        <v>40095.41</v>
      </c>
      <c r="J17" s="103">
        <v>0</v>
      </c>
      <c r="K17" s="103">
        <v>40095.41</v>
      </c>
      <c r="L17" s="103">
        <v>40095.41</v>
      </c>
      <c r="M17" s="103">
        <v>40095.41</v>
      </c>
      <c r="N17" s="103">
        <v>0</v>
      </c>
      <c r="O17" s="103">
        <v>0</v>
      </c>
      <c r="P17" s="103">
        <v>1327.82</v>
      </c>
      <c r="Q17" s="103">
        <v>1327.82</v>
      </c>
      <c r="R17" s="103">
        <v>0</v>
      </c>
      <c r="S17" s="103">
        <v>0</v>
      </c>
      <c r="T17" s="103">
        <v>0</v>
      </c>
    </row>
    <row r="18" ht="19.5" customHeight="1" spans="1:20">
      <c r="A18" s="104" t="s">
        <v>144</v>
      </c>
      <c r="B18" s="105"/>
      <c r="C18" s="105"/>
      <c r="D18" s="105" t="s">
        <v>145</v>
      </c>
      <c r="E18" s="103">
        <v>21.68</v>
      </c>
      <c r="F18" s="103">
        <v>21.68</v>
      </c>
      <c r="G18" s="103">
        <v>0</v>
      </c>
      <c r="H18" s="103">
        <v>20881.9</v>
      </c>
      <c r="I18" s="103">
        <v>20881.9</v>
      </c>
      <c r="J18" s="103">
        <v>0</v>
      </c>
      <c r="K18" s="103">
        <v>20881.9</v>
      </c>
      <c r="L18" s="103">
        <v>20881.9</v>
      </c>
      <c r="M18" s="103">
        <v>20881.9</v>
      </c>
      <c r="N18" s="103">
        <v>0</v>
      </c>
      <c r="O18" s="103">
        <v>0</v>
      </c>
      <c r="P18" s="103">
        <v>21.68</v>
      </c>
      <c r="Q18" s="103">
        <v>21.68</v>
      </c>
      <c r="R18" s="103">
        <v>0</v>
      </c>
      <c r="S18" s="103">
        <v>0</v>
      </c>
      <c r="T18" s="103">
        <v>0</v>
      </c>
    </row>
    <row r="19" ht="19.5" customHeight="1" spans="1:20">
      <c r="A19" s="104" t="s">
        <v>146</v>
      </c>
      <c r="B19" s="105"/>
      <c r="C19" s="105"/>
      <c r="D19" s="105" t="s">
        <v>147</v>
      </c>
      <c r="E19" s="103">
        <v>0</v>
      </c>
      <c r="F19" s="103">
        <v>0</v>
      </c>
      <c r="G19" s="103">
        <v>0</v>
      </c>
      <c r="H19" s="103">
        <v>108264</v>
      </c>
      <c r="I19" s="103">
        <v>108264</v>
      </c>
      <c r="J19" s="103">
        <v>0</v>
      </c>
      <c r="K19" s="103">
        <v>108264</v>
      </c>
      <c r="L19" s="103">
        <v>108264</v>
      </c>
      <c r="M19" s="103">
        <v>108264</v>
      </c>
      <c r="N19" s="103">
        <v>0</v>
      </c>
      <c r="O19" s="103">
        <v>0</v>
      </c>
      <c r="P19" s="103">
        <v>0</v>
      </c>
      <c r="Q19" s="103">
        <v>0</v>
      </c>
      <c r="R19" s="103">
        <v>0</v>
      </c>
      <c r="S19" s="103">
        <v>0</v>
      </c>
      <c r="T19" s="103">
        <v>0</v>
      </c>
    </row>
    <row r="20" ht="19.5" customHeight="1" spans="1:20">
      <c r="A20" s="105" t="s">
        <v>188</v>
      </c>
      <c r="B20" s="105" t="s">
        <v>188</v>
      </c>
      <c r="C20" s="105" t="s">
        <v>188</v>
      </c>
      <c r="D20" s="105" t="s">
        <v>188</v>
      </c>
      <c r="E20" s="105" t="s">
        <v>188</v>
      </c>
      <c r="F20" s="105" t="s">
        <v>188</v>
      </c>
      <c r="G20" s="105" t="s">
        <v>188</v>
      </c>
      <c r="H20" s="105" t="s">
        <v>188</v>
      </c>
      <c r="I20" s="105" t="s">
        <v>188</v>
      </c>
      <c r="J20" s="105" t="s">
        <v>188</v>
      </c>
      <c r="K20" s="105" t="s">
        <v>188</v>
      </c>
      <c r="L20" s="105" t="s">
        <v>188</v>
      </c>
      <c r="M20" s="105" t="s">
        <v>188</v>
      </c>
      <c r="N20" s="105" t="s">
        <v>188</v>
      </c>
      <c r="O20" s="105" t="s">
        <v>188</v>
      </c>
      <c r="P20" s="105" t="s">
        <v>188</v>
      </c>
      <c r="Q20" s="105" t="s">
        <v>188</v>
      </c>
      <c r="R20" s="105" t="s">
        <v>188</v>
      </c>
      <c r="S20" s="105" t="s">
        <v>188</v>
      </c>
      <c r="T20" s="105" t="s">
        <v>188</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4778761061947" customWidth="1"/>
    <col min="2" max="2" width="32.8672566371681" customWidth="1"/>
    <col min="3" max="3" width="20.1327433628319" customWidth="1"/>
    <col min="4" max="4" width="6.24778761061947" customWidth="1"/>
    <col min="5" max="5" width="22.7522123893805" customWidth="1"/>
    <col min="6" max="6" width="19.3716814159292" customWidth="1"/>
    <col min="7" max="7" width="6.24778761061947" customWidth="1"/>
    <col min="8" max="8" width="36.8672566371681" customWidth="1"/>
    <col min="9" max="9" width="17.1327433628319" customWidth="1"/>
  </cols>
  <sheetData>
    <row r="1" ht="27.75" spans="1:9">
      <c r="E1" s="100" t="s">
        <v>189</v>
      </c>
    </row>
    <row r="2" spans="1:9">
      <c r="I2" s="92" t="s">
        <v>190</v>
      </c>
    </row>
    <row r="3" ht="15.75" spans="1:9">
      <c r="A3" s="63" t="s">
        <v>2</v>
      </c>
      <c r="I3" s="92" t="s">
        <v>3</v>
      </c>
    </row>
    <row r="4" ht="19.5" customHeight="1" spans="1:9">
      <c r="A4" s="101" t="s">
        <v>184</v>
      </c>
      <c r="B4" s="101" t="s">
        <v>184</v>
      </c>
      <c r="C4" s="101" t="s">
        <v>184</v>
      </c>
      <c r="D4" s="101" t="s">
        <v>185</v>
      </c>
      <c r="E4" s="101" t="s">
        <v>185</v>
      </c>
      <c r="F4" s="101" t="s">
        <v>185</v>
      </c>
      <c r="G4" s="101" t="s">
        <v>185</v>
      </c>
      <c r="H4" s="101" t="s">
        <v>185</v>
      </c>
      <c r="I4" s="101" t="s">
        <v>185</v>
      </c>
    </row>
    <row r="5" ht="19.5" customHeight="1" spans="1:9">
      <c r="A5" s="101" t="s">
        <v>191</v>
      </c>
      <c r="B5" s="101" t="s">
        <v>122</v>
      </c>
      <c r="C5" s="101" t="s">
        <v>8</v>
      </c>
      <c r="D5" s="101" t="s">
        <v>191</v>
      </c>
      <c r="E5" s="101" t="s">
        <v>122</v>
      </c>
      <c r="F5" s="101" t="s">
        <v>8</v>
      </c>
      <c r="G5" s="101" t="s">
        <v>191</v>
      </c>
      <c r="H5" s="101" t="s">
        <v>122</v>
      </c>
      <c r="I5" s="101" t="s">
        <v>8</v>
      </c>
    </row>
    <row r="6" ht="19.5" customHeight="1" spans="1:9">
      <c r="A6" s="101" t="s">
        <v>191</v>
      </c>
      <c r="B6" s="101" t="s">
        <v>122</v>
      </c>
      <c r="C6" s="101" t="s">
        <v>8</v>
      </c>
      <c r="D6" s="101" t="s">
        <v>191</v>
      </c>
      <c r="E6" s="101" t="s">
        <v>122</v>
      </c>
      <c r="F6" s="101" t="s">
        <v>8</v>
      </c>
      <c r="G6" s="101" t="s">
        <v>191</v>
      </c>
      <c r="H6" s="101" t="s">
        <v>122</v>
      </c>
      <c r="I6" s="101" t="s">
        <v>8</v>
      </c>
    </row>
    <row r="7" ht="19.5" customHeight="1" spans="1:9">
      <c r="A7" s="107" t="s">
        <v>192</v>
      </c>
      <c r="B7" s="107" t="s">
        <v>193</v>
      </c>
      <c r="C7" s="103">
        <v>1307602.86</v>
      </c>
      <c r="D7" s="107" t="s">
        <v>194</v>
      </c>
      <c r="E7" s="107" t="s">
        <v>195</v>
      </c>
      <c r="F7" s="103">
        <v>146207.48</v>
      </c>
      <c r="G7" s="107" t="s">
        <v>196</v>
      </c>
      <c r="H7" s="107" t="s">
        <v>197</v>
      </c>
      <c r="I7" s="103">
        <v>0</v>
      </c>
    </row>
    <row r="8" ht="19.5" customHeight="1" spans="1:9">
      <c r="A8" s="107" t="s">
        <v>198</v>
      </c>
      <c r="B8" s="107" t="s">
        <v>199</v>
      </c>
      <c r="C8" s="103">
        <v>305578</v>
      </c>
      <c r="D8" s="107" t="s">
        <v>200</v>
      </c>
      <c r="E8" s="107" t="s">
        <v>201</v>
      </c>
      <c r="F8" s="103">
        <v>13834.6</v>
      </c>
      <c r="G8" s="107" t="s">
        <v>202</v>
      </c>
      <c r="H8" s="107" t="s">
        <v>203</v>
      </c>
      <c r="I8" s="103">
        <v>0</v>
      </c>
    </row>
    <row r="9" ht="19.5" customHeight="1" spans="1:9">
      <c r="A9" s="107" t="s">
        <v>204</v>
      </c>
      <c r="B9" s="107" t="s">
        <v>205</v>
      </c>
      <c r="C9" s="103">
        <v>377155</v>
      </c>
      <c r="D9" s="107" t="s">
        <v>206</v>
      </c>
      <c r="E9" s="107" t="s">
        <v>207</v>
      </c>
      <c r="F9" s="103">
        <v>0</v>
      </c>
      <c r="G9" s="107" t="s">
        <v>208</v>
      </c>
      <c r="H9" s="107" t="s">
        <v>209</v>
      </c>
      <c r="I9" s="103">
        <v>0</v>
      </c>
    </row>
    <row r="10" ht="19.5" customHeight="1" spans="1:9">
      <c r="A10" s="107" t="s">
        <v>210</v>
      </c>
      <c r="B10" s="107" t="s">
        <v>211</v>
      </c>
      <c r="C10" s="103">
        <v>293882</v>
      </c>
      <c r="D10" s="107" t="s">
        <v>212</v>
      </c>
      <c r="E10" s="107" t="s">
        <v>213</v>
      </c>
      <c r="F10" s="103">
        <v>0</v>
      </c>
      <c r="G10" s="107" t="s">
        <v>214</v>
      </c>
      <c r="H10" s="107" t="s">
        <v>215</v>
      </c>
      <c r="I10" s="103">
        <v>0</v>
      </c>
    </row>
    <row r="11" ht="19.5" customHeight="1" spans="1:9">
      <c r="A11" s="107" t="s">
        <v>216</v>
      </c>
      <c r="B11" s="107" t="s">
        <v>217</v>
      </c>
      <c r="C11" s="103">
        <v>0</v>
      </c>
      <c r="D11" s="107" t="s">
        <v>218</v>
      </c>
      <c r="E11" s="107" t="s">
        <v>219</v>
      </c>
      <c r="F11" s="103">
        <v>0</v>
      </c>
      <c r="G11" s="107" t="s">
        <v>220</v>
      </c>
      <c r="H11" s="107" t="s">
        <v>221</v>
      </c>
      <c r="I11" s="103">
        <v>0</v>
      </c>
    </row>
    <row r="12" ht="19.5" customHeight="1" spans="1:9">
      <c r="A12" s="107" t="s">
        <v>222</v>
      </c>
      <c r="B12" s="107" t="s">
        <v>223</v>
      </c>
      <c r="C12" s="103">
        <v>0</v>
      </c>
      <c r="D12" s="107" t="s">
        <v>224</v>
      </c>
      <c r="E12" s="107" t="s">
        <v>225</v>
      </c>
      <c r="F12" s="103">
        <v>0</v>
      </c>
      <c r="G12" s="107" t="s">
        <v>226</v>
      </c>
      <c r="H12" s="107" t="s">
        <v>227</v>
      </c>
      <c r="I12" s="103">
        <v>0</v>
      </c>
    </row>
    <row r="13" ht="19.5" customHeight="1" spans="1:9">
      <c r="A13" s="107" t="s">
        <v>228</v>
      </c>
      <c r="B13" s="107" t="s">
        <v>229</v>
      </c>
      <c r="C13" s="103">
        <v>117102.72</v>
      </c>
      <c r="D13" s="107" t="s">
        <v>230</v>
      </c>
      <c r="E13" s="107" t="s">
        <v>231</v>
      </c>
      <c r="F13" s="103">
        <v>1365.9</v>
      </c>
      <c r="G13" s="107" t="s">
        <v>232</v>
      </c>
      <c r="H13" s="107" t="s">
        <v>233</v>
      </c>
      <c r="I13" s="103">
        <v>0</v>
      </c>
    </row>
    <row r="14" ht="19.5" customHeight="1" spans="1:9">
      <c r="A14" s="107" t="s">
        <v>234</v>
      </c>
      <c r="B14" s="107" t="s">
        <v>235</v>
      </c>
      <c r="C14" s="103">
        <v>0</v>
      </c>
      <c r="D14" s="107" t="s">
        <v>236</v>
      </c>
      <c r="E14" s="107" t="s">
        <v>237</v>
      </c>
      <c r="F14" s="103">
        <v>0</v>
      </c>
      <c r="G14" s="107" t="s">
        <v>238</v>
      </c>
      <c r="H14" s="107" t="s">
        <v>239</v>
      </c>
      <c r="I14" s="103">
        <v>0</v>
      </c>
    </row>
    <row r="15" ht="19.5" customHeight="1" spans="1:9">
      <c r="A15" s="107" t="s">
        <v>240</v>
      </c>
      <c r="B15" s="107" t="s">
        <v>241</v>
      </c>
      <c r="C15" s="103">
        <v>60418.8</v>
      </c>
      <c r="D15" s="107" t="s">
        <v>242</v>
      </c>
      <c r="E15" s="107" t="s">
        <v>243</v>
      </c>
      <c r="F15" s="103">
        <v>0</v>
      </c>
      <c r="G15" s="107" t="s">
        <v>244</v>
      </c>
      <c r="H15" s="107" t="s">
        <v>245</v>
      </c>
      <c r="I15" s="103">
        <v>0</v>
      </c>
    </row>
    <row r="16" ht="19.5" customHeight="1" spans="1:9">
      <c r="A16" s="107" t="s">
        <v>246</v>
      </c>
      <c r="B16" s="107" t="s">
        <v>247</v>
      </c>
      <c r="C16" s="103">
        <v>40095.41</v>
      </c>
      <c r="D16" s="107" t="s">
        <v>248</v>
      </c>
      <c r="E16" s="107" t="s">
        <v>249</v>
      </c>
      <c r="F16" s="103">
        <v>13785</v>
      </c>
      <c r="G16" s="107" t="s">
        <v>250</v>
      </c>
      <c r="H16" s="107" t="s">
        <v>251</v>
      </c>
      <c r="I16" s="103">
        <v>0</v>
      </c>
    </row>
    <row r="17" ht="19.5" customHeight="1" spans="1:9">
      <c r="A17" s="107" t="s">
        <v>252</v>
      </c>
      <c r="B17" s="107" t="s">
        <v>253</v>
      </c>
      <c r="C17" s="103">
        <v>5106.93</v>
      </c>
      <c r="D17" s="107" t="s">
        <v>254</v>
      </c>
      <c r="E17" s="107" t="s">
        <v>255</v>
      </c>
      <c r="F17" s="103">
        <v>0</v>
      </c>
      <c r="G17" s="107" t="s">
        <v>256</v>
      </c>
      <c r="H17" s="107" t="s">
        <v>257</v>
      </c>
      <c r="I17" s="103">
        <v>0</v>
      </c>
    </row>
    <row r="18" ht="19.5" customHeight="1" spans="1:9">
      <c r="A18" s="107" t="s">
        <v>258</v>
      </c>
      <c r="B18" s="107" t="s">
        <v>259</v>
      </c>
      <c r="C18" s="103">
        <v>108264</v>
      </c>
      <c r="D18" s="107" t="s">
        <v>260</v>
      </c>
      <c r="E18" s="107" t="s">
        <v>261</v>
      </c>
      <c r="F18" s="103">
        <v>0</v>
      </c>
      <c r="G18" s="107" t="s">
        <v>262</v>
      </c>
      <c r="H18" s="107" t="s">
        <v>263</v>
      </c>
      <c r="I18" s="103">
        <v>0</v>
      </c>
    </row>
    <row r="19" ht="19.5" customHeight="1" spans="1:9">
      <c r="A19" s="107" t="s">
        <v>264</v>
      </c>
      <c r="B19" s="107" t="s">
        <v>265</v>
      </c>
      <c r="C19" s="103">
        <v>0</v>
      </c>
      <c r="D19" s="107" t="s">
        <v>266</v>
      </c>
      <c r="E19" s="107" t="s">
        <v>267</v>
      </c>
      <c r="F19" s="103">
        <v>0</v>
      </c>
      <c r="G19" s="107" t="s">
        <v>268</v>
      </c>
      <c r="H19" s="107" t="s">
        <v>269</v>
      </c>
      <c r="I19" s="103">
        <v>0</v>
      </c>
    </row>
    <row r="20" ht="19.5" customHeight="1" spans="1:9">
      <c r="A20" s="107" t="s">
        <v>270</v>
      </c>
      <c r="B20" s="107" t="s">
        <v>271</v>
      </c>
      <c r="C20" s="103">
        <v>0</v>
      </c>
      <c r="D20" s="107" t="s">
        <v>272</v>
      </c>
      <c r="E20" s="107" t="s">
        <v>273</v>
      </c>
      <c r="F20" s="103">
        <v>17960</v>
      </c>
      <c r="G20" s="107" t="s">
        <v>274</v>
      </c>
      <c r="H20" s="107" t="s">
        <v>275</v>
      </c>
      <c r="I20" s="103">
        <v>0</v>
      </c>
    </row>
    <row r="21" ht="19.5" customHeight="1" spans="1:9">
      <c r="A21" s="107" t="s">
        <v>276</v>
      </c>
      <c r="B21" s="107" t="s">
        <v>277</v>
      </c>
      <c r="C21" s="103">
        <v>91374.97</v>
      </c>
      <c r="D21" s="107" t="s">
        <v>278</v>
      </c>
      <c r="E21" s="107" t="s">
        <v>279</v>
      </c>
      <c r="F21" s="103">
        <v>0</v>
      </c>
      <c r="G21" s="107" t="s">
        <v>280</v>
      </c>
      <c r="H21" s="107" t="s">
        <v>281</v>
      </c>
      <c r="I21" s="103">
        <v>0</v>
      </c>
    </row>
    <row r="22" ht="19.5" customHeight="1" spans="1:9">
      <c r="A22" s="107" t="s">
        <v>282</v>
      </c>
      <c r="B22" s="107" t="s">
        <v>283</v>
      </c>
      <c r="C22" s="103">
        <v>0</v>
      </c>
      <c r="D22" s="107" t="s">
        <v>284</v>
      </c>
      <c r="E22" s="107" t="s">
        <v>285</v>
      </c>
      <c r="F22" s="103">
        <v>4102</v>
      </c>
      <c r="G22" s="107" t="s">
        <v>286</v>
      </c>
      <c r="H22" s="107" t="s">
        <v>287</v>
      </c>
      <c r="I22" s="103">
        <v>0</v>
      </c>
    </row>
    <row r="23" ht="19.5" customHeight="1" spans="1:9">
      <c r="A23" s="107" t="s">
        <v>288</v>
      </c>
      <c r="B23" s="107" t="s">
        <v>289</v>
      </c>
      <c r="C23" s="103">
        <v>0</v>
      </c>
      <c r="D23" s="107" t="s">
        <v>290</v>
      </c>
      <c r="E23" s="107" t="s">
        <v>291</v>
      </c>
      <c r="F23" s="103">
        <v>0</v>
      </c>
      <c r="G23" s="107" t="s">
        <v>292</v>
      </c>
      <c r="H23" s="107" t="s">
        <v>293</v>
      </c>
      <c r="I23" s="103">
        <v>0</v>
      </c>
    </row>
    <row r="24" ht="19.5" customHeight="1" spans="1:9">
      <c r="A24" s="107" t="s">
        <v>294</v>
      </c>
      <c r="B24" s="107" t="s">
        <v>295</v>
      </c>
      <c r="C24" s="103">
        <v>0</v>
      </c>
      <c r="D24" s="107" t="s">
        <v>296</v>
      </c>
      <c r="E24" s="107" t="s">
        <v>297</v>
      </c>
      <c r="F24" s="103">
        <v>0</v>
      </c>
      <c r="G24" s="107" t="s">
        <v>298</v>
      </c>
      <c r="H24" s="107" t="s">
        <v>299</v>
      </c>
      <c r="I24" s="103">
        <v>0</v>
      </c>
    </row>
    <row r="25" ht="19.5" customHeight="1" spans="1:9">
      <c r="A25" s="107" t="s">
        <v>300</v>
      </c>
      <c r="B25" s="107" t="s">
        <v>301</v>
      </c>
      <c r="C25" s="103">
        <v>0</v>
      </c>
      <c r="D25" s="107" t="s">
        <v>302</v>
      </c>
      <c r="E25" s="107" t="s">
        <v>303</v>
      </c>
      <c r="F25" s="103">
        <v>0</v>
      </c>
      <c r="G25" s="107" t="s">
        <v>304</v>
      </c>
      <c r="H25" s="107" t="s">
        <v>305</v>
      </c>
      <c r="I25" s="103">
        <v>0</v>
      </c>
    </row>
    <row r="26" ht="19.5" customHeight="1" spans="1:9">
      <c r="A26" s="107" t="s">
        <v>306</v>
      </c>
      <c r="B26" s="107" t="s">
        <v>307</v>
      </c>
      <c r="C26" s="103">
        <v>75600</v>
      </c>
      <c r="D26" s="107" t="s">
        <v>308</v>
      </c>
      <c r="E26" s="107" t="s">
        <v>309</v>
      </c>
      <c r="F26" s="103">
        <v>0</v>
      </c>
      <c r="G26" s="107" t="s">
        <v>310</v>
      </c>
      <c r="H26" s="107" t="s">
        <v>311</v>
      </c>
      <c r="I26" s="103">
        <v>0</v>
      </c>
    </row>
    <row r="27" ht="19.5" customHeight="1" spans="1:9">
      <c r="A27" s="107" t="s">
        <v>312</v>
      </c>
      <c r="B27" s="107" t="s">
        <v>313</v>
      </c>
      <c r="C27" s="103">
        <v>0</v>
      </c>
      <c r="D27" s="107" t="s">
        <v>314</v>
      </c>
      <c r="E27" s="107" t="s">
        <v>315</v>
      </c>
      <c r="F27" s="103">
        <v>0</v>
      </c>
      <c r="G27" s="107" t="s">
        <v>316</v>
      </c>
      <c r="H27" s="107" t="s">
        <v>317</v>
      </c>
      <c r="I27" s="103">
        <v>0</v>
      </c>
    </row>
    <row r="28" ht="19.5" customHeight="1" spans="1:9">
      <c r="A28" s="107" t="s">
        <v>318</v>
      </c>
      <c r="B28" s="107" t="s">
        <v>319</v>
      </c>
      <c r="C28" s="103">
        <v>15774.97</v>
      </c>
      <c r="D28" s="107" t="s">
        <v>320</v>
      </c>
      <c r="E28" s="107" t="s">
        <v>321</v>
      </c>
      <c r="F28" s="103">
        <v>4993.68</v>
      </c>
      <c r="G28" s="107" t="s">
        <v>322</v>
      </c>
      <c r="H28" s="107" t="s">
        <v>323</v>
      </c>
      <c r="I28" s="103">
        <v>0</v>
      </c>
    </row>
    <row r="29" ht="19.5" customHeight="1" spans="1:9">
      <c r="A29" s="107" t="s">
        <v>324</v>
      </c>
      <c r="B29" s="107" t="s">
        <v>325</v>
      </c>
      <c r="C29" s="103">
        <v>0</v>
      </c>
      <c r="D29" s="107" t="s">
        <v>326</v>
      </c>
      <c r="E29" s="107" t="s">
        <v>327</v>
      </c>
      <c r="F29" s="103">
        <v>16200</v>
      </c>
      <c r="G29" s="94" t="s">
        <v>328</v>
      </c>
      <c r="H29" s="107" t="s">
        <v>329</v>
      </c>
      <c r="I29" s="103">
        <v>0</v>
      </c>
    </row>
    <row r="30" ht="19.5" customHeight="1" spans="1:9">
      <c r="A30" s="107" t="s">
        <v>330</v>
      </c>
      <c r="B30" s="107" t="s">
        <v>331</v>
      </c>
      <c r="C30" s="103">
        <v>0</v>
      </c>
      <c r="D30" s="107" t="s">
        <v>332</v>
      </c>
      <c r="E30" s="107" t="s">
        <v>333</v>
      </c>
      <c r="F30" s="103">
        <v>0</v>
      </c>
      <c r="G30" s="107" t="s">
        <v>334</v>
      </c>
      <c r="H30" s="107" t="s">
        <v>335</v>
      </c>
      <c r="I30" s="103">
        <v>0</v>
      </c>
    </row>
    <row r="31" ht="19.5" customHeight="1" spans="1:9">
      <c r="A31" s="107" t="s">
        <v>336</v>
      </c>
      <c r="B31" s="107" t="s">
        <v>337</v>
      </c>
      <c r="C31" s="103">
        <v>0</v>
      </c>
      <c r="D31" s="107" t="s">
        <v>338</v>
      </c>
      <c r="E31" s="107" t="s">
        <v>339</v>
      </c>
      <c r="F31" s="103">
        <v>60140</v>
      </c>
      <c r="G31" s="107" t="s">
        <v>340</v>
      </c>
      <c r="H31" s="107" t="s">
        <v>341</v>
      </c>
      <c r="I31" s="103">
        <v>0</v>
      </c>
    </row>
    <row r="32" ht="19.5" customHeight="1" spans="1:9">
      <c r="A32" s="107" t="s">
        <v>342</v>
      </c>
      <c r="B32" s="107" t="s">
        <v>343</v>
      </c>
      <c r="C32" s="103">
        <v>0</v>
      </c>
      <c r="D32" s="107" t="s">
        <v>344</v>
      </c>
      <c r="E32" s="107" t="s">
        <v>345</v>
      </c>
      <c r="F32" s="103">
        <v>0</v>
      </c>
      <c r="G32" s="107" t="s">
        <v>346</v>
      </c>
      <c r="H32" s="107" t="s">
        <v>347</v>
      </c>
      <c r="I32" s="103">
        <v>0</v>
      </c>
    </row>
    <row r="33" ht="19.5" customHeight="1" spans="1:9">
      <c r="A33" s="107" t="s">
        <v>348</v>
      </c>
      <c r="B33" s="107" t="s">
        <v>349</v>
      </c>
      <c r="C33" s="103">
        <v>0</v>
      </c>
      <c r="D33" s="107" t="s">
        <v>350</v>
      </c>
      <c r="E33" s="107" t="s">
        <v>351</v>
      </c>
      <c r="F33" s="103">
        <v>13826.3</v>
      </c>
      <c r="G33" s="107" t="s">
        <v>352</v>
      </c>
      <c r="H33" s="107" t="s">
        <v>353</v>
      </c>
      <c r="I33" s="103">
        <v>0</v>
      </c>
    </row>
    <row r="34" ht="19.5" customHeight="1" spans="1:9">
      <c r="A34" s="107"/>
      <c r="B34" s="107"/>
      <c r="C34" s="108"/>
      <c r="D34" s="107" t="s">
        <v>354</v>
      </c>
      <c r="E34" s="107" t="s">
        <v>355</v>
      </c>
      <c r="F34" s="103">
        <v>0</v>
      </c>
      <c r="G34" s="107" t="s">
        <v>356</v>
      </c>
      <c r="H34" s="107" t="s">
        <v>357</v>
      </c>
      <c r="I34" s="103">
        <v>0</v>
      </c>
    </row>
    <row r="35" ht="19.5" customHeight="1" spans="1:9">
      <c r="A35" s="107"/>
      <c r="B35" s="107"/>
      <c r="C35" s="108"/>
      <c r="D35" s="107" t="s">
        <v>358</v>
      </c>
      <c r="E35" s="107" t="s">
        <v>359</v>
      </c>
      <c r="F35" s="103">
        <v>0</v>
      </c>
      <c r="G35" s="107" t="s">
        <v>360</v>
      </c>
      <c r="H35" s="107" t="s">
        <v>361</v>
      </c>
      <c r="I35" s="103">
        <v>0</v>
      </c>
    </row>
    <row r="36" ht="19.5" customHeight="1" spans="1:9">
      <c r="A36" s="107"/>
      <c r="B36" s="107"/>
      <c r="C36" s="108"/>
      <c r="D36" s="107" t="s">
        <v>362</v>
      </c>
      <c r="E36" s="107" t="s">
        <v>363</v>
      </c>
      <c r="F36" s="103">
        <v>0</v>
      </c>
      <c r="G36" s="107" t="s">
        <v>364</v>
      </c>
      <c r="H36" s="107" t="s">
        <v>365</v>
      </c>
      <c r="I36" s="103">
        <v>0</v>
      </c>
    </row>
    <row r="37" ht="19.5" customHeight="1" spans="1:9">
      <c r="A37" s="107"/>
      <c r="B37" s="107"/>
      <c r="C37" s="108"/>
      <c r="D37" s="107" t="s">
        <v>366</v>
      </c>
      <c r="E37" s="107" t="s">
        <v>367</v>
      </c>
      <c r="F37" s="103">
        <v>0</v>
      </c>
      <c r="G37" s="107"/>
      <c r="H37" s="107"/>
      <c r="I37" s="108"/>
    </row>
    <row r="38" ht="19.5" customHeight="1" spans="1:9">
      <c r="A38" s="107"/>
      <c r="B38" s="107"/>
      <c r="C38" s="108"/>
      <c r="D38" s="107" t="s">
        <v>368</v>
      </c>
      <c r="E38" s="107" t="s">
        <v>369</v>
      </c>
      <c r="F38" s="103">
        <v>0</v>
      </c>
      <c r="G38" s="107"/>
      <c r="H38" s="107"/>
      <c r="I38" s="108"/>
    </row>
    <row r="39" ht="19.5" customHeight="1" spans="1:9">
      <c r="A39" s="102" t="s">
        <v>370</v>
      </c>
      <c r="B39" s="102" t="s">
        <v>370</v>
      </c>
      <c r="C39" s="103">
        <v>1398977.83</v>
      </c>
      <c r="D39" s="102" t="s">
        <v>371</v>
      </c>
      <c r="E39" s="102" t="s">
        <v>371</v>
      </c>
      <c r="F39" s="109" t="s">
        <v>371</v>
      </c>
      <c r="G39" s="102" t="s">
        <v>371</v>
      </c>
      <c r="H39" s="102" t="s">
        <v>371</v>
      </c>
      <c r="I39" s="103">
        <v>146207.48</v>
      </c>
    </row>
    <row r="40" ht="19.5" customHeight="1" spans="1:9">
      <c r="A40" s="105" t="s">
        <v>372</v>
      </c>
      <c r="B40" s="105" t="s">
        <v>372</v>
      </c>
      <c r="C40" s="110" t="s">
        <v>372</v>
      </c>
      <c r="D40" s="105" t="s">
        <v>372</v>
      </c>
      <c r="E40" s="105" t="s">
        <v>372</v>
      </c>
      <c r="F40" s="105" t="s">
        <v>372</v>
      </c>
      <c r="G40" s="105" t="s">
        <v>372</v>
      </c>
      <c r="H40" s="105" t="s">
        <v>372</v>
      </c>
      <c r="I40" s="110" t="s">
        <v>372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15" sqref="G15"/>
    </sheetView>
  </sheetViews>
  <sheetFormatPr defaultColWidth="9" defaultRowHeight="13.5"/>
  <cols>
    <col min="1" max="1" width="8.3716814159292" customWidth="1"/>
    <col min="2" max="2" width="30" customWidth="1"/>
    <col min="3" max="3" width="15" customWidth="1"/>
    <col min="4" max="4" width="8.3716814159292" customWidth="1"/>
    <col min="5" max="5" width="20.6283185840708" customWidth="1"/>
    <col min="6" max="6" width="15" customWidth="1"/>
    <col min="7" max="7" width="8.3716814159292" customWidth="1"/>
    <col min="8" max="8" width="24.1327433628319" customWidth="1"/>
    <col min="9" max="9" width="15" customWidth="1"/>
    <col min="10" max="10" width="8.3716814159292" customWidth="1"/>
    <col min="11" max="11" width="36.8672566371681" customWidth="1"/>
    <col min="12" max="12" width="15" customWidth="1"/>
  </cols>
  <sheetData>
    <row r="1" ht="27.75" spans="1:12">
      <c r="G1" s="100" t="s">
        <v>373</v>
      </c>
    </row>
    <row r="2" spans="1:12">
      <c r="L2" s="92" t="s">
        <v>374</v>
      </c>
    </row>
    <row r="3" ht="15.75" spans="1:12">
      <c r="A3" s="63" t="s">
        <v>2</v>
      </c>
      <c r="L3" s="92" t="s">
        <v>3</v>
      </c>
    </row>
    <row r="4" ht="15" customHeight="1" spans="1:12">
      <c r="A4" s="93" t="s">
        <v>375</v>
      </c>
      <c r="B4" s="93" t="s">
        <v>375</v>
      </c>
      <c r="C4" s="93" t="s">
        <v>375</v>
      </c>
      <c r="D4" s="93" t="s">
        <v>375</v>
      </c>
      <c r="E4" s="93" t="s">
        <v>375</v>
      </c>
      <c r="F4" s="93" t="s">
        <v>375</v>
      </c>
      <c r="G4" s="93" t="s">
        <v>375</v>
      </c>
      <c r="H4" s="93" t="s">
        <v>375</v>
      </c>
      <c r="I4" s="93" t="s">
        <v>375</v>
      </c>
      <c r="J4" s="93" t="s">
        <v>375</v>
      </c>
      <c r="K4" s="93" t="s">
        <v>375</v>
      </c>
      <c r="L4" s="93" t="s">
        <v>375</v>
      </c>
    </row>
    <row r="5" ht="15" customHeight="1" spans="1:12">
      <c r="A5" s="93" t="s">
        <v>191</v>
      </c>
      <c r="B5" s="93" t="s">
        <v>122</v>
      </c>
      <c r="C5" s="93" t="s">
        <v>8</v>
      </c>
      <c r="D5" s="93" t="s">
        <v>191</v>
      </c>
      <c r="E5" s="93" t="s">
        <v>122</v>
      </c>
      <c r="F5" s="93" t="s">
        <v>8</v>
      </c>
      <c r="G5" s="93" t="s">
        <v>191</v>
      </c>
      <c r="H5" s="93" t="s">
        <v>122</v>
      </c>
      <c r="I5" s="93" t="s">
        <v>8</v>
      </c>
      <c r="J5" s="93" t="s">
        <v>191</v>
      </c>
      <c r="K5" s="93" t="s">
        <v>122</v>
      </c>
      <c r="L5" s="93" t="s">
        <v>8</v>
      </c>
    </row>
    <row r="6" ht="15" customHeight="1" spans="1:12">
      <c r="A6" s="94" t="s">
        <v>192</v>
      </c>
      <c r="B6" s="94" t="s">
        <v>193</v>
      </c>
      <c r="C6" s="95">
        <v>0</v>
      </c>
      <c r="D6" s="94" t="s">
        <v>194</v>
      </c>
      <c r="E6" s="94" t="s">
        <v>195</v>
      </c>
      <c r="F6" s="95">
        <v>741278.79</v>
      </c>
      <c r="G6" s="94" t="s">
        <v>376</v>
      </c>
      <c r="H6" s="94" t="s">
        <v>377</v>
      </c>
      <c r="I6" s="95">
        <v>0</v>
      </c>
      <c r="J6" s="94" t="s">
        <v>378</v>
      </c>
      <c r="K6" s="94" t="s">
        <v>379</v>
      </c>
      <c r="L6" s="95">
        <v>0</v>
      </c>
    </row>
    <row r="7" ht="15" customHeight="1" spans="1:12">
      <c r="A7" s="94" t="s">
        <v>198</v>
      </c>
      <c r="B7" s="94" t="s">
        <v>199</v>
      </c>
      <c r="C7" s="95">
        <v>0</v>
      </c>
      <c r="D7" s="94" t="s">
        <v>200</v>
      </c>
      <c r="E7" s="94" t="s">
        <v>201</v>
      </c>
      <c r="F7" s="95">
        <v>104739.59</v>
      </c>
      <c r="G7" s="94" t="s">
        <v>380</v>
      </c>
      <c r="H7" s="94" t="s">
        <v>203</v>
      </c>
      <c r="I7" s="95">
        <v>0</v>
      </c>
      <c r="J7" s="94" t="s">
        <v>381</v>
      </c>
      <c r="K7" s="94" t="s">
        <v>382</v>
      </c>
      <c r="L7" s="95">
        <v>0</v>
      </c>
    </row>
    <row r="8" ht="15" customHeight="1" spans="1:12">
      <c r="A8" s="94" t="s">
        <v>204</v>
      </c>
      <c r="B8" s="94" t="s">
        <v>205</v>
      </c>
      <c r="C8" s="95">
        <v>0</v>
      </c>
      <c r="D8" s="94" t="s">
        <v>206</v>
      </c>
      <c r="E8" s="94" t="s">
        <v>207</v>
      </c>
      <c r="F8" s="95">
        <v>0</v>
      </c>
      <c r="G8" s="94" t="s">
        <v>383</v>
      </c>
      <c r="H8" s="94" t="s">
        <v>209</v>
      </c>
      <c r="I8" s="95">
        <v>0</v>
      </c>
      <c r="J8" s="94" t="s">
        <v>384</v>
      </c>
      <c r="K8" s="94" t="s">
        <v>335</v>
      </c>
      <c r="L8" s="95">
        <v>0</v>
      </c>
    </row>
    <row r="9" ht="15" customHeight="1" spans="1:12">
      <c r="A9" s="94" t="s">
        <v>210</v>
      </c>
      <c r="B9" s="94" t="s">
        <v>211</v>
      </c>
      <c r="C9" s="95">
        <v>0</v>
      </c>
      <c r="D9" s="94" t="s">
        <v>212</v>
      </c>
      <c r="E9" s="94" t="s">
        <v>213</v>
      </c>
      <c r="F9" s="95">
        <v>0</v>
      </c>
      <c r="G9" s="94" t="s">
        <v>385</v>
      </c>
      <c r="H9" s="94" t="s">
        <v>215</v>
      </c>
      <c r="I9" s="95">
        <v>0</v>
      </c>
      <c r="J9" s="94" t="s">
        <v>298</v>
      </c>
      <c r="K9" s="94" t="s">
        <v>299</v>
      </c>
      <c r="L9" s="95">
        <v>0</v>
      </c>
    </row>
    <row r="10" ht="15" customHeight="1" spans="1:12">
      <c r="A10" s="94" t="s">
        <v>216</v>
      </c>
      <c r="B10" s="94" t="s">
        <v>217</v>
      </c>
      <c r="C10" s="95">
        <v>0</v>
      </c>
      <c r="D10" s="94" t="s">
        <v>218</v>
      </c>
      <c r="E10" s="94" t="s">
        <v>219</v>
      </c>
      <c r="F10" s="95">
        <v>0</v>
      </c>
      <c r="G10" s="94" t="s">
        <v>386</v>
      </c>
      <c r="H10" s="94" t="s">
        <v>221</v>
      </c>
      <c r="I10" s="95">
        <v>0</v>
      </c>
      <c r="J10" s="94" t="s">
        <v>304</v>
      </c>
      <c r="K10" s="94" t="s">
        <v>305</v>
      </c>
      <c r="L10" s="95">
        <v>0</v>
      </c>
    </row>
    <row r="11" ht="15" customHeight="1" spans="1:12">
      <c r="A11" s="94" t="s">
        <v>222</v>
      </c>
      <c r="B11" s="94" t="s">
        <v>223</v>
      </c>
      <c r="C11" s="95">
        <v>0</v>
      </c>
      <c r="D11" s="94" t="s">
        <v>224</v>
      </c>
      <c r="E11" s="94" t="s">
        <v>225</v>
      </c>
      <c r="F11" s="95">
        <v>0</v>
      </c>
      <c r="G11" s="94" t="s">
        <v>387</v>
      </c>
      <c r="H11" s="94" t="s">
        <v>227</v>
      </c>
      <c r="I11" s="95">
        <v>0</v>
      </c>
      <c r="J11" s="94" t="s">
        <v>310</v>
      </c>
      <c r="K11" s="94" t="s">
        <v>311</v>
      </c>
      <c r="L11" s="95">
        <v>0</v>
      </c>
    </row>
    <row r="12" ht="15" customHeight="1" spans="1:12">
      <c r="A12" s="94" t="s">
        <v>228</v>
      </c>
      <c r="B12" s="94" t="s">
        <v>229</v>
      </c>
      <c r="C12" s="95">
        <v>0</v>
      </c>
      <c r="D12" s="94" t="s">
        <v>230</v>
      </c>
      <c r="E12" s="94" t="s">
        <v>231</v>
      </c>
      <c r="F12" s="95">
        <v>0</v>
      </c>
      <c r="G12" s="94" t="s">
        <v>388</v>
      </c>
      <c r="H12" s="94" t="s">
        <v>233</v>
      </c>
      <c r="I12" s="95">
        <v>0</v>
      </c>
      <c r="J12" s="94" t="s">
        <v>316</v>
      </c>
      <c r="K12" s="94" t="s">
        <v>317</v>
      </c>
      <c r="L12" s="95">
        <v>0</v>
      </c>
    </row>
    <row r="13" ht="15" customHeight="1" spans="1:12">
      <c r="A13" s="94" t="s">
        <v>234</v>
      </c>
      <c r="B13" s="94" t="s">
        <v>235</v>
      </c>
      <c r="C13" s="95">
        <v>0</v>
      </c>
      <c r="D13" s="94" t="s">
        <v>236</v>
      </c>
      <c r="E13" s="94" t="s">
        <v>237</v>
      </c>
      <c r="F13" s="95">
        <v>0</v>
      </c>
      <c r="G13" s="94" t="s">
        <v>389</v>
      </c>
      <c r="H13" s="94" t="s">
        <v>239</v>
      </c>
      <c r="I13" s="95">
        <v>0</v>
      </c>
      <c r="J13" s="94" t="s">
        <v>322</v>
      </c>
      <c r="K13" s="94" t="s">
        <v>323</v>
      </c>
      <c r="L13" s="95">
        <v>0</v>
      </c>
    </row>
    <row r="14" ht="15" customHeight="1" spans="1:12">
      <c r="A14" s="94" t="s">
        <v>240</v>
      </c>
      <c r="B14" s="94" t="s">
        <v>241</v>
      </c>
      <c r="C14" s="95">
        <v>0</v>
      </c>
      <c r="D14" s="94" t="s">
        <v>242</v>
      </c>
      <c r="E14" s="94" t="s">
        <v>243</v>
      </c>
      <c r="F14" s="95">
        <v>0</v>
      </c>
      <c r="G14" s="94" t="s">
        <v>390</v>
      </c>
      <c r="H14" s="94" t="s">
        <v>269</v>
      </c>
      <c r="I14" s="95">
        <v>0</v>
      </c>
      <c r="J14" s="94" t="s">
        <v>328</v>
      </c>
      <c r="K14" s="94" t="s">
        <v>329</v>
      </c>
      <c r="L14" s="95">
        <v>0</v>
      </c>
    </row>
    <row r="15" ht="15" customHeight="1" spans="1:12">
      <c r="A15" s="94" t="s">
        <v>246</v>
      </c>
      <c r="B15" s="94" t="s">
        <v>247</v>
      </c>
      <c r="C15" s="95">
        <v>0</v>
      </c>
      <c r="D15" s="94" t="s">
        <v>248</v>
      </c>
      <c r="E15" s="94" t="s">
        <v>249</v>
      </c>
      <c r="F15" s="95">
        <v>80067.98</v>
      </c>
      <c r="G15" s="94" t="s">
        <v>391</v>
      </c>
      <c r="H15" s="94" t="s">
        <v>275</v>
      </c>
      <c r="I15" s="95">
        <v>0</v>
      </c>
      <c r="J15" s="94" t="s">
        <v>334</v>
      </c>
      <c r="K15" s="94" t="s">
        <v>335</v>
      </c>
      <c r="L15" s="95">
        <v>0</v>
      </c>
    </row>
    <row r="16" ht="15" customHeight="1" spans="1:12">
      <c r="A16" s="94" t="s">
        <v>252</v>
      </c>
      <c r="B16" s="94" t="s">
        <v>253</v>
      </c>
      <c r="C16" s="95">
        <v>0</v>
      </c>
      <c r="D16" s="94" t="s">
        <v>254</v>
      </c>
      <c r="E16" s="94" t="s">
        <v>255</v>
      </c>
      <c r="F16" s="95">
        <v>0</v>
      </c>
      <c r="G16" s="94">
        <v>30921</v>
      </c>
      <c r="H16" s="94" t="s">
        <v>281</v>
      </c>
      <c r="I16" s="95">
        <v>0</v>
      </c>
      <c r="J16" s="94" t="s">
        <v>392</v>
      </c>
      <c r="K16" s="94" t="s">
        <v>393</v>
      </c>
      <c r="L16" s="95">
        <v>0</v>
      </c>
    </row>
    <row r="17" ht="15" customHeight="1" spans="1:12">
      <c r="A17" s="94" t="s">
        <v>258</v>
      </c>
      <c r="B17" s="94" t="s">
        <v>259</v>
      </c>
      <c r="C17" s="95">
        <v>0</v>
      </c>
      <c r="D17" s="94" t="s">
        <v>260</v>
      </c>
      <c r="E17" s="94" t="s">
        <v>261</v>
      </c>
      <c r="F17" s="95">
        <v>0</v>
      </c>
      <c r="G17" s="94" t="s">
        <v>394</v>
      </c>
      <c r="H17" s="94" t="s">
        <v>287</v>
      </c>
      <c r="I17" s="95">
        <v>0</v>
      </c>
      <c r="J17" s="94" t="s">
        <v>395</v>
      </c>
      <c r="K17" s="94" t="s">
        <v>396</v>
      </c>
      <c r="L17" s="95">
        <v>0</v>
      </c>
    </row>
    <row r="18" ht="15" customHeight="1" spans="1:12">
      <c r="A18" s="94" t="s">
        <v>264</v>
      </c>
      <c r="B18" s="94" t="s">
        <v>265</v>
      </c>
      <c r="C18" s="95">
        <v>0</v>
      </c>
      <c r="D18" s="94" t="s">
        <v>266</v>
      </c>
      <c r="E18" s="94" t="s">
        <v>267</v>
      </c>
      <c r="F18" s="95">
        <v>0</v>
      </c>
      <c r="G18" s="94" t="s">
        <v>397</v>
      </c>
      <c r="H18" s="94" t="s">
        <v>398</v>
      </c>
      <c r="I18" s="95">
        <v>0</v>
      </c>
      <c r="J18" s="94" t="s">
        <v>399</v>
      </c>
      <c r="K18" s="94" t="s">
        <v>400</v>
      </c>
      <c r="L18" s="95">
        <v>0</v>
      </c>
    </row>
    <row r="19" ht="15" customHeight="1" spans="1:12">
      <c r="A19" s="94" t="s">
        <v>270</v>
      </c>
      <c r="B19" s="94" t="s">
        <v>271</v>
      </c>
      <c r="C19" s="95">
        <v>0</v>
      </c>
      <c r="D19" s="94" t="s">
        <v>272</v>
      </c>
      <c r="E19" s="94" t="s">
        <v>273</v>
      </c>
      <c r="F19" s="95">
        <v>17135.5</v>
      </c>
      <c r="G19" s="94" t="s">
        <v>196</v>
      </c>
      <c r="H19" s="94" t="s">
        <v>197</v>
      </c>
      <c r="I19" s="95">
        <v>0</v>
      </c>
      <c r="J19" s="94" t="s">
        <v>401</v>
      </c>
      <c r="K19" s="94" t="s">
        <v>402</v>
      </c>
      <c r="L19" s="95">
        <v>0</v>
      </c>
    </row>
    <row r="20" ht="15" customHeight="1" spans="1:12">
      <c r="A20" s="94" t="s">
        <v>276</v>
      </c>
      <c r="B20" s="94" t="s">
        <v>277</v>
      </c>
      <c r="C20" s="95">
        <v>0</v>
      </c>
      <c r="D20" s="94" t="s">
        <v>278</v>
      </c>
      <c r="E20" s="94" t="s">
        <v>279</v>
      </c>
      <c r="F20" s="95">
        <v>123110</v>
      </c>
      <c r="G20" s="94" t="s">
        <v>202</v>
      </c>
      <c r="H20" s="94" t="s">
        <v>203</v>
      </c>
      <c r="I20" s="95">
        <v>0</v>
      </c>
      <c r="J20" s="94" t="s">
        <v>340</v>
      </c>
      <c r="K20" s="94" t="s">
        <v>341</v>
      </c>
      <c r="L20" s="95">
        <v>0</v>
      </c>
    </row>
    <row r="21" ht="15" customHeight="1" spans="1:12">
      <c r="A21" s="94" t="s">
        <v>282</v>
      </c>
      <c r="B21" s="94" t="s">
        <v>283</v>
      </c>
      <c r="C21" s="95">
        <v>0</v>
      </c>
      <c r="D21" s="94" t="s">
        <v>284</v>
      </c>
      <c r="E21" s="94" t="s">
        <v>285</v>
      </c>
      <c r="F21" s="95">
        <v>0</v>
      </c>
      <c r="G21" s="94" t="s">
        <v>208</v>
      </c>
      <c r="H21" s="94" t="s">
        <v>209</v>
      </c>
      <c r="I21" s="95">
        <v>0</v>
      </c>
      <c r="J21" s="94" t="s">
        <v>346</v>
      </c>
      <c r="K21" s="94" t="s">
        <v>347</v>
      </c>
      <c r="L21" s="95">
        <v>0</v>
      </c>
    </row>
    <row r="22" ht="15" customHeight="1" spans="1:12">
      <c r="A22" s="94" t="s">
        <v>288</v>
      </c>
      <c r="B22" s="94" t="s">
        <v>289</v>
      </c>
      <c r="C22" s="95">
        <v>0</v>
      </c>
      <c r="D22" s="94" t="s">
        <v>290</v>
      </c>
      <c r="E22" s="94" t="s">
        <v>291</v>
      </c>
      <c r="F22" s="95">
        <v>0</v>
      </c>
      <c r="G22" s="94" t="s">
        <v>214</v>
      </c>
      <c r="H22" s="94" t="s">
        <v>215</v>
      </c>
      <c r="I22" s="95">
        <v>0</v>
      </c>
      <c r="J22" s="94" t="s">
        <v>352</v>
      </c>
      <c r="K22" s="94" t="s">
        <v>353</v>
      </c>
      <c r="L22" s="95">
        <v>0</v>
      </c>
    </row>
    <row r="23" ht="15" customHeight="1" spans="1:12">
      <c r="A23" s="94" t="s">
        <v>294</v>
      </c>
      <c r="B23" s="94" t="s">
        <v>295</v>
      </c>
      <c r="C23" s="95">
        <v>0</v>
      </c>
      <c r="D23" s="94" t="s">
        <v>296</v>
      </c>
      <c r="E23" s="94" t="s">
        <v>297</v>
      </c>
      <c r="F23" s="95">
        <v>0</v>
      </c>
      <c r="G23" s="94" t="s">
        <v>220</v>
      </c>
      <c r="H23" s="94" t="s">
        <v>221</v>
      </c>
      <c r="I23" s="95">
        <v>0</v>
      </c>
      <c r="J23" s="94" t="s">
        <v>356</v>
      </c>
      <c r="K23" s="94" t="s">
        <v>357</v>
      </c>
      <c r="L23" s="95">
        <v>0</v>
      </c>
    </row>
    <row r="24" ht="15" customHeight="1" spans="1:12">
      <c r="A24" s="94" t="s">
        <v>300</v>
      </c>
      <c r="B24" s="94" t="s">
        <v>301</v>
      </c>
      <c r="C24" s="95">
        <v>0</v>
      </c>
      <c r="D24" s="94" t="s">
        <v>302</v>
      </c>
      <c r="E24" s="94" t="s">
        <v>303</v>
      </c>
      <c r="F24" s="95">
        <v>0</v>
      </c>
      <c r="G24" s="94" t="s">
        <v>226</v>
      </c>
      <c r="H24" s="94" t="s">
        <v>227</v>
      </c>
      <c r="I24" s="95">
        <v>0</v>
      </c>
      <c r="J24" s="94" t="s">
        <v>360</v>
      </c>
      <c r="K24" s="94" t="s">
        <v>361</v>
      </c>
      <c r="L24" s="95">
        <v>0</v>
      </c>
    </row>
    <row r="25" ht="15" customHeight="1" spans="1:12">
      <c r="A25" s="94" t="s">
        <v>306</v>
      </c>
      <c r="B25" s="94" t="s">
        <v>307</v>
      </c>
      <c r="C25" s="95">
        <v>0</v>
      </c>
      <c r="D25" s="94" t="s">
        <v>308</v>
      </c>
      <c r="E25" s="94" t="s">
        <v>309</v>
      </c>
      <c r="F25" s="95">
        <v>175885.71</v>
      </c>
      <c r="G25" s="94" t="s">
        <v>232</v>
      </c>
      <c r="H25" s="94" t="s">
        <v>233</v>
      </c>
      <c r="I25" s="95">
        <v>0</v>
      </c>
      <c r="J25" s="94" t="s">
        <v>364</v>
      </c>
      <c r="K25" s="94" t="s">
        <v>365</v>
      </c>
      <c r="L25" s="95">
        <v>0</v>
      </c>
    </row>
    <row r="26" ht="15" customHeight="1" spans="1:12">
      <c r="A26" s="94" t="s">
        <v>312</v>
      </c>
      <c r="B26" s="94" t="s">
        <v>313</v>
      </c>
      <c r="C26" s="95">
        <v>0</v>
      </c>
      <c r="D26" s="94" t="s">
        <v>314</v>
      </c>
      <c r="E26" s="94" t="s">
        <v>315</v>
      </c>
      <c r="F26" s="95">
        <v>220344.01</v>
      </c>
      <c r="G26" s="94" t="s">
        <v>238</v>
      </c>
      <c r="H26" s="94" t="s">
        <v>239</v>
      </c>
      <c r="I26" s="95">
        <v>0</v>
      </c>
      <c r="J26" s="94"/>
      <c r="K26" s="94"/>
      <c r="L26" s="96"/>
    </row>
    <row r="27" ht="15" customHeight="1" spans="1:12">
      <c r="A27" s="94" t="s">
        <v>318</v>
      </c>
      <c r="B27" s="94" t="s">
        <v>319</v>
      </c>
      <c r="C27" s="95">
        <v>0</v>
      </c>
      <c r="D27" s="94" t="s">
        <v>320</v>
      </c>
      <c r="E27" s="94" t="s">
        <v>321</v>
      </c>
      <c r="F27" s="95">
        <v>0</v>
      </c>
      <c r="G27" s="94" t="s">
        <v>244</v>
      </c>
      <c r="H27" s="94" t="s">
        <v>245</v>
      </c>
      <c r="I27" s="95">
        <v>0</v>
      </c>
      <c r="J27" s="94"/>
      <c r="K27" s="94"/>
      <c r="L27" s="96"/>
    </row>
    <row r="28" ht="15" customHeight="1" spans="1:12">
      <c r="A28" s="94" t="s">
        <v>324</v>
      </c>
      <c r="B28" s="94" t="s">
        <v>325</v>
      </c>
      <c r="C28" s="95">
        <v>0</v>
      </c>
      <c r="D28" s="94" t="s">
        <v>326</v>
      </c>
      <c r="E28" s="94" t="s">
        <v>327</v>
      </c>
      <c r="F28" s="95">
        <v>0</v>
      </c>
      <c r="G28" s="94" t="s">
        <v>250</v>
      </c>
      <c r="H28" s="94" t="s">
        <v>251</v>
      </c>
      <c r="I28" s="95">
        <v>0</v>
      </c>
      <c r="J28" s="94"/>
      <c r="K28" s="94"/>
      <c r="L28" s="96"/>
    </row>
    <row r="29" ht="15" customHeight="1" spans="1:12">
      <c r="A29" s="94" t="s">
        <v>330</v>
      </c>
      <c r="B29" s="94" t="s">
        <v>331</v>
      </c>
      <c r="C29" s="95">
        <v>0</v>
      </c>
      <c r="D29" s="94" t="s">
        <v>332</v>
      </c>
      <c r="E29" s="94" t="s">
        <v>333</v>
      </c>
      <c r="F29" s="95">
        <v>0</v>
      </c>
      <c r="G29" s="94" t="s">
        <v>256</v>
      </c>
      <c r="H29" s="94" t="s">
        <v>257</v>
      </c>
      <c r="I29" s="95">
        <v>0</v>
      </c>
      <c r="J29" s="94"/>
      <c r="K29" s="94"/>
      <c r="L29" s="96"/>
    </row>
    <row r="30" ht="15" customHeight="1" spans="1:12">
      <c r="A30" s="94" t="s">
        <v>336</v>
      </c>
      <c r="B30" s="94" t="s">
        <v>337</v>
      </c>
      <c r="C30" s="95">
        <v>0</v>
      </c>
      <c r="D30" s="94" t="s">
        <v>338</v>
      </c>
      <c r="E30" s="94" t="s">
        <v>339</v>
      </c>
      <c r="F30" s="95">
        <v>9996</v>
      </c>
      <c r="G30" s="94" t="s">
        <v>262</v>
      </c>
      <c r="H30" s="94" t="s">
        <v>263</v>
      </c>
      <c r="I30" s="95">
        <v>0</v>
      </c>
      <c r="J30" s="94"/>
      <c r="K30" s="94"/>
      <c r="L30" s="96"/>
    </row>
    <row r="31" ht="15" customHeight="1" spans="1:12">
      <c r="A31" s="94" t="s">
        <v>342</v>
      </c>
      <c r="B31" s="94" t="s">
        <v>343</v>
      </c>
      <c r="C31" s="95">
        <v>0</v>
      </c>
      <c r="D31" s="94" t="s">
        <v>344</v>
      </c>
      <c r="E31" s="94" t="s">
        <v>345</v>
      </c>
      <c r="F31" s="95">
        <v>0</v>
      </c>
      <c r="G31" s="94" t="s">
        <v>268</v>
      </c>
      <c r="H31" s="94" t="s">
        <v>269</v>
      </c>
      <c r="I31" s="95">
        <v>0</v>
      </c>
      <c r="J31" s="94"/>
      <c r="K31" s="94"/>
      <c r="L31" s="96"/>
    </row>
    <row r="32" ht="15" customHeight="1" spans="1:12">
      <c r="A32" s="94" t="s">
        <v>348</v>
      </c>
      <c r="B32" s="94" t="s">
        <v>403</v>
      </c>
      <c r="C32" s="95">
        <v>0</v>
      </c>
      <c r="D32" s="94" t="s">
        <v>350</v>
      </c>
      <c r="E32" s="94" t="s">
        <v>351</v>
      </c>
      <c r="F32" s="95">
        <v>10000</v>
      </c>
      <c r="G32" s="94" t="s">
        <v>274</v>
      </c>
      <c r="H32" s="94" t="s">
        <v>275</v>
      </c>
      <c r="I32" s="95">
        <v>0</v>
      </c>
      <c r="J32" s="94"/>
      <c r="K32" s="94"/>
      <c r="L32" s="96"/>
    </row>
    <row r="33" ht="15" customHeight="1" spans="1:12">
      <c r="A33" s="94"/>
      <c r="B33" s="94"/>
      <c r="C33" s="106"/>
      <c r="D33" s="94" t="s">
        <v>354</v>
      </c>
      <c r="E33" s="94" t="s">
        <v>355</v>
      </c>
      <c r="F33" s="95">
        <v>0</v>
      </c>
      <c r="G33" s="94" t="s">
        <v>280</v>
      </c>
      <c r="H33" s="94" t="s">
        <v>281</v>
      </c>
      <c r="I33" s="95">
        <v>0</v>
      </c>
      <c r="J33" s="94"/>
      <c r="K33" s="94"/>
      <c r="L33" s="96"/>
    </row>
    <row r="34" ht="15" customHeight="1" spans="1:12">
      <c r="A34" s="94"/>
      <c r="B34" s="94"/>
      <c r="C34" s="96"/>
      <c r="D34" s="94" t="s">
        <v>358</v>
      </c>
      <c r="E34" s="94" t="s">
        <v>359</v>
      </c>
      <c r="F34" s="95">
        <v>0</v>
      </c>
      <c r="G34" s="94" t="s">
        <v>286</v>
      </c>
      <c r="H34" s="94" t="s">
        <v>287</v>
      </c>
      <c r="I34" s="95">
        <v>0</v>
      </c>
      <c r="J34" s="94"/>
      <c r="K34" s="94"/>
      <c r="L34" s="96"/>
    </row>
    <row r="35" ht="15" customHeight="1" spans="1:12">
      <c r="A35" s="94"/>
      <c r="B35" s="94"/>
      <c r="C35" s="96"/>
      <c r="D35" s="94" t="s">
        <v>362</v>
      </c>
      <c r="E35" s="94" t="s">
        <v>363</v>
      </c>
      <c r="F35" s="95">
        <v>0</v>
      </c>
      <c r="G35" s="94" t="s">
        <v>292</v>
      </c>
      <c r="H35" s="94" t="s">
        <v>293</v>
      </c>
      <c r="I35" s="95">
        <v>0</v>
      </c>
      <c r="J35" s="94"/>
      <c r="K35" s="94"/>
      <c r="L35" s="96"/>
    </row>
    <row r="36" ht="15" customHeight="1" spans="1:12">
      <c r="A36" s="94"/>
      <c r="B36" s="94"/>
      <c r="C36" s="96"/>
      <c r="D36" s="94" t="s">
        <v>366</v>
      </c>
      <c r="E36" s="94" t="s">
        <v>367</v>
      </c>
      <c r="F36" s="95">
        <v>0</v>
      </c>
      <c r="G36" s="94"/>
      <c r="H36" s="94"/>
      <c r="I36" s="106"/>
      <c r="J36" s="94"/>
      <c r="K36" s="94"/>
      <c r="L36" s="96"/>
    </row>
    <row r="37" ht="15" customHeight="1" spans="1:12">
      <c r="A37" s="94"/>
      <c r="B37" s="94"/>
      <c r="C37" s="96"/>
      <c r="D37" s="94" t="s">
        <v>368</v>
      </c>
      <c r="E37" s="94" t="s">
        <v>369</v>
      </c>
      <c r="F37" s="95">
        <v>0</v>
      </c>
      <c r="G37" s="94"/>
      <c r="H37" s="94"/>
      <c r="I37" s="96"/>
      <c r="J37" s="94"/>
      <c r="K37" s="94"/>
      <c r="L37" s="96"/>
    </row>
    <row r="38" ht="15" customHeight="1" spans="1:12">
      <c r="A38" s="99" t="s">
        <v>404</v>
      </c>
      <c r="B38" s="99" t="s">
        <v>404</v>
      </c>
      <c r="C38" s="99" t="s">
        <v>404</v>
      </c>
      <c r="D38" s="99" t="s">
        <v>404</v>
      </c>
      <c r="E38" s="99" t="s">
        <v>404</v>
      </c>
      <c r="F38" s="99" t="s">
        <v>404</v>
      </c>
      <c r="G38" s="99" t="s">
        <v>404</v>
      </c>
      <c r="H38" s="99" t="s">
        <v>404</v>
      </c>
      <c r="I38" s="99" t="s">
        <v>404</v>
      </c>
      <c r="J38" s="99" t="s">
        <v>404</v>
      </c>
      <c r="K38" s="99" t="s">
        <v>404</v>
      </c>
      <c r="L38" s="99"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100" t="s">
        <v>405</v>
      </c>
    </row>
    <row r="2" ht="15.75" spans="1:20">
      <c r="T2" s="63" t="s">
        <v>406</v>
      </c>
    </row>
    <row r="3" ht="15.75" spans="1:20">
      <c r="A3" s="63" t="s">
        <v>2</v>
      </c>
      <c r="T3" s="63" t="s">
        <v>3</v>
      </c>
    </row>
    <row r="4" ht="19.5" customHeight="1" spans="1:20">
      <c r="A4" s="101" t="s">
        <v>6</v>
      </c>
      <c r="B4" s="101" t="s">
        <v>6</v>
      </c>
      <c r="C4" s="101" t="s">
        <v>6</v>
      </c>
      <c r="D4" s="101" t="s">
        <v>6</v>
      </c>
      <c r="E4" s="101" t="s">
        <v>105</v>
      </c>
      <c r="F4" s="101" t="s">
        <v>105</v>
      </c>
      <c r="G4" s="101" t="s">
        <v>105</v>
      </c>
      <c r="H4" s="101" t="s">
        <v>180</v>
      </c>
      <c r="I4" s="101" t="s">
        <v>180</v>
      </c>
      <c r="J4" s="101" t="s">
        <v>180</v>
      </c>
      <c r="K4" s="101" t="s">
        <v>181</v>
      </c>
      <c r="L4" s="101" t="s">
        <v>181</v>
      </c>
      <c r="M4" s="101" t="s">
        <v>181</v>
      </c>
      <c r="N4" s="101" t="s">
        <v>181</v>
      </c>
      <c r="O4" s="101" t="s">
        <v>181</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182</v>
      </c>
      <c r="G5" s="101" t="s">
        <v>183</v>
      </c>
      <c r="H5" s="101" t="s">
        <v>128</v>
      </c>
      <c r="I5" s="101" t="s">
        <v>151</v>
      </c>
      <c r="J5" s="101" t="s">
        <v>152</v>
      </c>
      <c r="K5" s="101" t="s">
        <v>128</v>
      </c>
      <c r="L5" s="101" t="s">
        <v>151</v>
      </c>
      <c r="M5" s="101" t="s">
        <v>151</v>
      </c>
      <c r="N5" s="101" t="s">
        <v>151</v>
      </c>
      <c r="O5" s="101" t="s">
        <v>152</v>
      </c>
      <c r="P5" s="101" t="s">
        <v>128</v>
      </c>
      <c r="Q5" s="101" t="s">
        <v>182</v>
      </c>
      <c r="R5" s="101" t="s">
        <v>183</v>
      </c>
      <c r="S5" s="101" t="s">
        <v>183</v>
      </c>
      <c r="T5" s="101" t="s">
        <v>183</v>
      </c>
    </row>
    <row r="6" ht="19.5" customHeight="1" spans="1:20">
      <c r="A6" s="101" t="s">
        <v>121</v>
      </c>
      <c r="B6" s="101" t="s">
        <v>121</v>
      </c>
      <c r="C6" s="101" t="s">
        <v>121</v>
      </c>
      <c r="D6" s="101" t="s">
        <v>122</v>
      </c>
      <c r="E6" s="101" t="s">
        <v>128</v>
      </c>
      <c r="F6" s="101" t="s">
        <v>182</v>
      </c>
      <c r="G6" s="101" t="s">
        <v>183</v>
      </c>
      <c r="H6" s="101" t="s">
        <v>128</v>
      </c>
      <c r="I6" s="101" t="s">
        <v>151</v>
      </c>
      <c r="J6" s="101" t="s">
        <v>152</v>
      </c>
      <c r="K6" s="101" t="s">
        <v>128</v>
      </c>
      <c r="L6" s="101" t="s">
        <v>123</v>
      </c>
      <c r="M6" s="101" t="s">
        <v>184</v>
      </c>
      <c r="N6" s="101" t="s">
        <v>185</v>
      </c>
      <c r="O6" s="101" t="s">
        <v>152</v>
      </c>
      <c r="P6" s="101" t="s">
        <v>128</v>
      </c>
      <c r="Q6" s="101" t="s">
        <v>182</v>
      </c>
      <c r="R6" s="101" t="s">
        <v>123</v>
      </c>
      <c r="S6" s="101" t="s">
        <v>186</v>
      </c>
      <c r="T6" s="101" t="s">
        <v>187</v>
      </c>
    </row>
    <row r="7" ht="19.5" customHeight="1" spans="1:20">
      <c r="A7" s="101" t="s">
        <v>121</v>
      </c>
      <c r="B7" s="101" t="s">
        <v>121</v>
      </c>
      <c r="C7" s="101" t="s">
        <v>121</v>
      </c>
      <c r="D7" s="101" t="s">
        <v>122</v>
      </c>
      <c r="E7" s="101" t="s">
        <v>128</v>
      </c>
      <c r="F7" s="101" t="s">
        <v>182</v>
      </c>
      <c r="G7" s="101" t="s">
        <v>183</v>
      </c>
      <c r="H7" s="101" t="s">
        <v>128</v>
      </c>
      <c r="I7" s="101" t="s">
        <v>151</v>
      </c>
      <c r="J7" s="101" t="s">
        <v>152</v>
      </c>
      <c r="K7" s="101" t="s">
        <v>128</v>
      </c>
      <c r="L7" s="101" t="s">
        <v>123</v>
      </c>
      <c r="M7" s="101" t="s">
        <v>184</v>
      </c>
      <c r="N7" s="101" t="s">
        <v>185</v>
      </c>
      <c r="O7" s="101" t="s">
        <v>152</v>
      </c>
      <c r="P7" s="101" t="s">
        <v>128</v>
      </c>
      <c r="Q7" s="101" t="s">
        <v>182</v>
      </c>
      <c r="R7" s="101" t="s">
        <v>123</v>
      </c>
      <c r="S7" s="101" t="s">
        <v>186</v>
      </c>
      <c r="T7" s="101" t="s">
        <v>187</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407</v>
      </c>
      <c r="B11" s="105" t="s">
        <v>407</v>
      </c>
      <c r="C11" s="105" t="s">
        <v>407</v>
      </c>
      <c r="D11" s="105" t="s">
        <v>407</v>
      </c>
      <c r="E11" s="105" t="s">
        <v>407</v>
      </c>
      <c r="F11" s="105" t="s">
        <v>407</v>
      </c>
      <c r="G11" s="105" t="s">
        <v>407</v>
      </c>
      <c r="H11" s="105" t="s">
        <v>407</v>
      </c>
      <c r="I11" s="105" t="s">
        <v>407</v>
      </c>
      <c r="J11" s="105" t="s">
        <v>407</v>
      </c>
      <c r="K11" s="105" t="s">
        <v>407</v>
      </c>
      <c r="L11" s="105" t="s">
        <v>407</v>
      </c>
      <c r="M11" s="105" t="s">
        <v>407</v>
      </c>
      <c r="N11" s="105" t="s">
        <v>407</v>
      </c>
      <c r="O11" s="105" t="s">
        <v>407</v>
      </c>
      <c r="P11" s="105" t="s">
        <v>407</v>
      </c>
      <c r="Q11" s="105" t="s">
        <v>407</v>
      </c>
      <c r="R11" s="105" t="s">
        <v>407</v>
      </c>
      <c r="S11" s="105" t="s">
        <v>407</v>
      </c>
      <c r="T11" s="105" t="s">
        <v>407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274336283186" customWidth="1"/>
    <col min="4" max="4" width="32.7522123893805" customWidth="1"/>
    <col min="5" max="6" width="15" customWidth="1"/>
    <col min="7" max="11" width="14" customWidth="1"/>
    <col min="12" max="12" width="15" customWidth="1"/>
  </cols>
  <sheetData>
    <row r="1" ht="27.75" spans="1:12">
      <c r="F1" s="100" t="s">
        <v>408</v>
      </c>
    </row>
    <row r="2" ht="15.75" spans="1:12">
      <c r="L2" s="63" t="s">
        <v>409</v>
      </c>
    </row>
    <row r="3" ht="15.75" spans="1:12">
      <c r="A3" s="63" t="s">
        <v>2</v>
      </c>
      <c r="L3" s="63" t="s">
        <v>3</v>
      </c>
    </row>
    <row r="4" ht="19.5" customHeight="1" spans="1:12">
      <c r="A4" s="101" t="s">
        <v>6</v>
      </c>
      <c r="B4" s="101" t="s">
        <v>6</v>
      </c>
      <c r="C4" s="101" t="s">
        <v>6</v>
      </c>
      <c r="D4" s="101" t="s">
        <v>6</v>
      </c>
      <c r="E4" s="101" t="s">
        <v>105</v>
      </c>
      <c r="F4" s="101" t="s">
        <v>105</v>
      </c>
      <c r="G4" s="101" t="s">
        <v>105</v>
      </c>
      <c r="H4" s="101" t="s">
        <v>180</v>
      </c>
      <c r="I4" s="101" t="s">
        <v>181</v>
      </c>
      <c r="J4" s="101" t="s">
        <v>107</v>
      </c>
      <c r="K4" s="101" t="s">
        <v>107</v>
      </c>
      <c r="L4" s="101" t="s">
        <v>107</v>
      </c>
    </row>
    <row r="5" ht="19.5" customHeight="1" spans="1:12">
      <c r="A5" s="101" t="s">
        <v>121</v>
      </c>
      <c r="B5" s="101" t="s">
        <v>121</v>
      </c>
      <c r="C5" s="101" t="s">
        <v>121</v>
      </c>
      <c r="D5" s="101" t="s">
        <v>122</v>
      </c>
      <c r="E5" s="101" t="s">
        <v>128</v>
      </c>
      <c r="F5" s="101" t="s">
        <v>410</v>
      </c>
      <c r="G5" s="101" t="s">
        <v>411</v>
      </c>
      <c r="H5" s="101" t="s">
        <v>180</v>
      </c>
      <c r="I5" s="101" t="s">
        <v>181</v>
      </c>
      <c r="J5" s="101" t="s">
        <v>128</v>
      </c>
      <c r="K5" s="101" t="s">
        <v>410</v>
      </c>
      <c r="L5" s="93" t="s">
        <v>411</v>
      </c>
    </row>
    <row r="6" ht="19.5" customHeight="1" spans="1:12">
      <c r="A6" s="101" t="s">
        <v>121</v>
      </c>
      <c r="B6" s="101" t="s">
        <v>121</v>
      </c>
      <c r="C6" s="101" t="s">
        <v>121</v>
      </c>
      <c r="D6" s="101" t="s">
        <v>122</v>
      </c>
      <c r="E6" s="101" t="s">
        <v>128</v>
      </c>
      <c r="F6" s="101" t="s">
        <v>410</v>
      </c>
      <c r="G6" s="101" t="s">
        <v>411</v>
      </c>
      <c r="H6" s="101" t="s">
        <v>180</v>
      </c>
      <c r="I6" s="101" t="s">
        <v>181</v>
      </c>
      <c r="J6" s="101" t="s">
        <v>128</v>
      </c>
      <c r="K6" s="101" t="s">
        <v>410</v>
      </c>
      <c r="L6" s="93" t="s">
        <v>411</v>
      </c>
    </row>
    <row r="7" ht="19.5" customHeight="1" spans="1:12">
      <c r="A7" s="101" t="s">
        <v>121</v>
      </c>
      <c r="B7" s="101" t="s">
        <v>121</v>
      </c>
      <c r="C7" s="101" t="s">
        <v>121</v>
      </c>
      <c r="D7" s="101" t="s">
        <v>122</v>
      </c>
      <c r="E7" s="101" t="s">
        <v>128</v>
      </c>
      <c r="F7" s="101" t="s">
        <v>410</v>
      </c>
      <c r="G7" s="101" t="s">
        <v>411</v>
      </c>
      <c r="H7" s="101" t="s">
        <v>180</v>
      </c>
      <c r="I7" s="101" t="s">
        <v>181</v>
      </c>
      <c r="J7" s="101" t="s">
        <v>128</v>
      </c>
      <c r="K7" s="101" t="s">
        <v>410</v>
      </c>
      <c r="L7" s="93" t="s">
        <v>411</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412</v>
      </c>
      <c r="B11" s="105" t="s">
        <v>412</v>
      </c>
      <c r="C11" s="105" t="s">
        <v>412</v>
      </c>
      <c r="D11" s="105" t="s">
        <v>412</v>
      </c>
      <c r="E11" s="105" t="s">
        <v>412</v>
      </c>
      <c r="F11" s="105" t="s">
        <v>412</v>
      </c>
      <c r="G11" s="105" t="s">
        <v>412</v>
      </c>
      <c r="H11" s="105" t="s">
        <v>412</v>
      </c>
      <c r="I11" s="105" t="s">
        <v>412</v>
      </c>
      <c r="J11" s="105" t="s">
        <v>412</v>
      </c>
      <c r="K11" s="105" t="s">
        <v>412</v>
      </c>
      <c r="L11" s="105"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672566371681" customWidth="1"/>
    <col min="2" max="2" width="6" customWidth="1"/>
    <col min="3" max="3" width="21.8672566371681" customWidth="1"/>
    <col min="4" max="5" width="24.5044247787611" customWidth="1"/>
  </cols>
  <sheetData>
    <row r="1" ht="25.1" spans="1:5">
      <c r="C1" s="91" t="s">
        <v>413</v>
      </c>
    </row>
    <row r="2" spans="1:5">
      <c r="E2" s="92" t="s">
        <v>414</v>
      </c>
    </row>
    <row r="3" ht="15.75" spans="1:5">
      <c r="A3" s="63" t="s">
        <v>2</v>
      </c>
      <c r="E3" s="92" t="s">
        <v>3</v>
      </c>
    </row>
    <row r="4" ht="15" customHeight="1" spans="1:5">
      <c r="A4" s="93" t="s">
        <v>415</v>
      </c>
      <c r="B4" s="93" t="s">
        <v>7</v>
      </c>
      <c r="C4" s="93" t="s">
        <v>416</v>
      </c>
      <c r="D4" s="93" t="s">
        <v>417</v>
      </c>
      <c r="E4" s="93" t="s">
        <v>418</v>
      </c>
    </row>
    <row r="5" ht="15" customHeight="1" spans="1:5">
      <c r="A5" s="93" t="s">
        <v>419</v>
      </c>
      <c r="B5" s="93" t="s">
        <v>7</v>
      </c>
      <c r="C5" s="93" t="s">
        <v>11</v>
      </c>
      <c r="D5" s="93" t="s">
        <v>12</v>
      </c>
      <c r="E5" s="93" t="s">
        <v>20</v>
      </c>
    </row>
    <row r="6" ht="15" customHeight="1" spans="1:5">
      <c r="A6" s="94" t="s">
        <v>420</v>
      </c>
      <c r="B6" s="93" t="s">
        <v>11</v>
      </c>
      <c r="C6" s="93" t="s">
        <v>421</v>
      </c>
      <c r="D6" s="93" t="s">
        <v>421</v>
      </c>
      <c r="E6" s="93" t="s">
        <v>421</v>
      </c>
    </row>
    <row r="7" ht="15" customHeight="1" spans="1:5">
      <c r="A7" s="94" t="s">
        <v>422</v>
      </c>
      <c r="B7" s="93" t="s">
        <v>12</v>
      </c>
      <c r="C7" s="95">
        <v>4790</v>
      </c>
      <c r="D7" s="95">
        <v>4790</v>
      </c>
      <c r="E7" s="95">
        <v>4102</v>
      </c>
    </row>
    <row r="8" ht="15" customHeight="1" spans="1:5">
      <c r="A8" s="94" t="s">
        <v>423</v>
      </c>
      <c r="B8" s="93" t="s">
        <v>20</v>
      </c>
      <c r="C8" s="95">
        <v>0</v>
      </c>
      <c r="D8" s="95">
        <v>0</v>
      </c>
      <c r="E8" s="95">
        <v>0</v>
      </c>
    </row>
    <row r="9" ht="15" customHeight="1" spans="1:5">
      <c r="A9" s="94" t="s">
        <v>424</v>
      </c>
      <c r="B9" s="93" t="s">
        <v>24</v>
      </c>
      <c r="C9" s="95">
        <v>0</v>
      </c>
      <c r="D9" s="95">
        <v>0</v>
      </c>
      <c r="E9" s="95">
        <v>0</v>
      </c>
    </row>
    <row r="10" ht="15" customHeight="1" spans="1:5">
      <c r="A10" s="94" t="s">
        <v>425</v>
      </c>
      <c r="B10" s="93" t="s">
        <v>28</v>
      </c>
      <c r="C10" s="95">
        <v>0</v>
      </c>
      <c r="D10" s="95">
        <v>0</v>
      </c>
      <c r="E10" s="95">
        <v>0</v>
      </c>
    </row>
    <row r="11" ht="15" customHeight="1" spans="1:5">
      <c r="A11" s="94" t="s">
        <v>426</v>
      </c>
      <c r="B11" s="93" t="s">
        <v>32</v>
      </c>
      <c r="C11" s="95">
        <v>0</v>
      </c>
      <c r="D11" s="95">
        <v>0</v>
      </c>
      <c r="E11" s="95">
        <v>0</v>
      </c>
    </row>
    <row r="12" ht="15" customHeight="1" spans="1:5">
      <c r="A12" s="94" t="s">
        <v>427</v>
      </c>
      <c r="B12" s="93" t="s">
        <v>36</v>
      </c>
      <c r="C12" s="95">
        <v>4790</v>
      </c>
      <c r="D12" s="95">
        <v>4790</v>
      </c>
      <c r="E12" s="95">
        <v>4102</v>
      </c>
    </row>
    <row r="13" ht="15" customHeight="1" spans="1:5">
      <c r="A13" s="94" t="s">
        <v>428</v>
      </c>
      <c r="B13" s="93" t="s">
        <v>40</v>
      </c>
      <c r="C13" s="96" t="s">
        <v>421</v>
      </c>
      <c r="D13" s="96" t="s">
        <v>421</v>
      </c>
      <c r="E13" s="95">
        <v>4102</v>
      </c>
    </row>
    <row r="14" ht="15" customHeight="1" spans="1:5">
      <c r="A14" s="94" t="s">
        <v>429</v>
      </c>
      <c r="B14" s="93" t="s">
        <v>43</v>
      </c>
      <c r="C14" s="96" t="s">
        <v>421</v>
      </c>
      <c r="D14" s="96" t="s">
        <v>421</v>
      </c>
      <c r="E14" s="95">
        <v>0</v>
      </c>
    </row>
    <row r="15" ht="15" customHeight="1" spans="1:5">
      <c r="A15" s="94" t="s">
        <v>430</v>
      </c>
      <c r="B15" s="93" t="s">
        <v>46</v>
      </c>
      <c r="C15" s="96" t="s">
        <v>421</v>
      </c>
      <c r="D15" s="96" t="s">
        <v>421</v>
      </c>
      <c r="E15" s="95">
        <v>0</v>
      </c>
    </row>
    <row r="16" ht="15" customHeight="1" spans="1:5">
      <c r="A16" s="94" t="s">
        <v>431</v>
      </c>
      <c r="B16" s="93" t="s">
        <v>49</v>
      </c>
      <c r="C16" s="96" t="s">
        <v>421</v>
      </c>
      <c r="D16" s="96" t="s">
        <v>421</v>
      </c>
      <c r="E16" s="96" t="s">
        <v>421</v>
      </c>
    </row>
    <row r="17" ht="15" customHeight="1" spans="1:5">
      <c r="A17" s="94" t="s">
        <v>432</v>
      </c>
      <c r="B17" s="93" t="s">
        <v>52</v>
      </c>
      <c r="C17" s="96" t="s">
        <v>421</v>
      </c>
      <c r="D17" s="96" t="s">
        <v>421</v>
      </c>
      <c r="E17" s="97">
        <v>0</v>
      </c>
    </row>
    <row r="18" ht="15" customHeight="1" spans="1:5">
      <c r="A18" s="94" t="s">
        <v>433</v>
      </c>
      <c r="B18" s="93" t="s">
        <v>55</v>
      </c>
      <c r="C18" s="96" t="s">
        <v>421</v>
      </c>
      <c r="D18" s="96" t="s">
        <v>421</v>
      </c>
      <c r="E18" s="97">
        <v>0</v>
      </c>
    </row>
    <row r="19" ht="15" customHeight="1" spans="1:5">
      <c r="A19" s="94" t="s">
        <v>434</v>
      </c>
      <c r="B19" s="93" t="s">
        <v>58</v>
      </c>
      <c r="C19" s="96" t="s">
        <v>421</v>
      </c>
      <c r="D19" s="96" t="s">
        <v>421</v>
      </c>
      <c r="E19" s="97">
        <v>0</v>
      </c>
    </row>
    <row r="20" ht="15" customHeight="1" spans="1:5">
      <c r="A20" s="94" t="s">
        <v>435</v>
      </c>
      <c r="B20" s="93" t="s">
        <v>61</v>
      </c>
      <c r="C20" s="96" t="s">
        <v>421</v>
      </c>
      <c r="D20" s="96" t="s">
        <v>421</v>
      </c>
      <c r="E20" s="97">
        <v>0</v>
      </c>
    </row>
    <row r="21" ht="15" customHeight="1" spans="1:5">
      <c r="A21" s="94" t="s">
        <v>436</v>
      </c>
      <c r="B21" s="93" t="s">
        <v>64</v>
      </c>
      <c r="C21" s="96" t="s">
        <v>421</v>
      </c>
      <c r="D21" s="96" t="s">
        <v>421</v>
      </c>
      <c r="E21" s="97">
        <v>3</v>
      </c>
    </row>
    <row r="22" ht="15" customHeight="1" spans="1:5">
      <c r="A22" s="94" t="s">
        <v>437</v>
      </c>
      <c r="B22" s="93" t="s">
        <v>67</v>
      </c>
      <c r="C22" s="96" t="s">
        <v>421</v>
      </c>
      <c r="D22" s="96" t="s">
        <v>421</v>
      </c>
      <c r="E22" s="97">
        <v>0</v>
      </c>
    </row>
    <row r="23" ht="15" customHeight="1" spans="1:5">
      <c r="A23" s="94" t="s">
        <v>438</v>
      </c>
      <c r="B23" s="93" t="s">
        <v>70</v>
      </c>
      <c r="C23" s="96" t="s">
        <v>421</v>
      </c>
      <c r="D23" s="96" t="s">
        <v>421</v>
      </c>
      <c r="E23" s="97">
        <v>34</v>
      </c>
    </row>
    <row r="24" ht="15" customHeight="1" spans="1:5">
      <c r="A24" s="94" t="s">
        <v>439</v>
      </c>
      <c r="B24" s="93" t="s">
        <v>73</v>
      </c>
      <c r="C24" s="96" t="s">
        <v>421</v>
      </c>
      <c r="D24" s="96" t="s">
        <v>421</v>
      </c>
      <c r="E24" s="97">
        <v>0</v>
      </c>
    </row>
    <row r="25" ht="15" customHeight="1" spans="1:5">
      <c r="A25" s="94" t="s">
        <v>440</v>
      </c>
      <c r="B25" s="93" t="s">
        <v>76</v>
      </c>
      <c r="C25" s="96" t="s">
        <v>421</v>
      </c>
      <c r="D25" s="96" t="s">
        <v>421</v>
      </c>
      <c r="E25" s="97">
        <v>0</v>
      </c>
    </row>
    <row r="26" ht="15" customHeight="1" spans="1:5">
      <c r="A26" s="94" t="s">
        <v>441</v>
      </c>
      <c r="B26" s="93" t="s">
        <v>79</v>
      </c>
      <c r="C26" s="96" t="s">
        <v>421</v>
      </c>
      <c r="D26" s="96" t="s">
        <v>421</v>
      </c>
      <c r="E26" s="97">
        <v>0</v>
      </c>
    </row>
    <row r="27" ht="15" customHeight="1" spans="1:5">
      <c r="A27" s="94" t="s">
        <v>442</v>
      </c>
      <c r="B27" s="93" t="s">
        <v>82</v>
      </c>
      <c r="C27" s="96" t="s">
        <v>421</v>
      </c>
      <c r="D27" s="96" t="s">
        <v>421</v>
      </c>
      <c r="E27" s="95">
        <v>146207.48</v>
      </c>
    </row>
    <row r="28" ht="15" customHeight="1" spans="1:5">
      <c r="A28" s="94" t="s">
        <v>443</v>
      </c>
      <c r="B28" s="93" t="s">
        <v>85</v>
      </c>
      <c r="C28" s="96" t="s">
        <v>421</v>
      </c>
      <c r="D28" s="96" t="s">
        <v>421</v>
      </c>
      <c r="E28" s="95">
        <v>146207.48</v>
      </c>
    </row>
    <row r="29" ht="15" customHeight="1" spans="1:5">
      <c r="A29" s="94" t="s">
        <v>444</v>
      </c>
      <c r="B29" s="93" t="s">
        <v>88</v>
      </c>
      <c r="C29" s="96" t="s">
        <v>421</v>
      </c>
      <c r="D29" s="96" t="s">
        <v>421</v>
      </c>
      <c r="E29" s="95">
        <v>0</v>
      </c>
    </row>
    <row r="30" ht="39.75" customHeight="1" spans="1:5">
      <c r="A30" s="98" t="s">
        <v>445</v>
      </c>
      <c r="B30" s="98" t="s">
        <v>445</v>
      </c>
      <c r="C30" s="98" t="s">
        <v>445</v>
      </c>
      <c r="D30" s="98" t="s">
        <v>445</v>
      </c>
      <c r="E30" s="98" t="s">
        <v>445</v>
      </c>
    </row>
    <row r="31" ht="15" customHeight="1" spans="1:5">
      <c r="A31" s="99" t="s">
        <v>446</v>
      </c>
      <c r="B31" s="99" t="s">
        <v>446</v>
      </c>
      <c r="C31" s="99" t="s">
        <v>446</v>
      </c>
      <c r="D31" s="99" t="s">
        <v>446</v>
      </c>
      <c r="E31" s="99" t="s">
        <v>446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672566371681" customWidth="1"/>
    <col min="2" max="2" width="6.13274336283186" customWidth="1"/>
    <col min="3" max="3" width="21.5044247787611" customWidth="1"/>
    <col min="4" max="4" width="23.7522123893805" customWidth="1"/>
    <col min="5" max="5" width="22.5044247787611" customWidth="1"/>
  </cols>
  <sheetData>
    <row r="1" ht="25.1" spans="1:5">
      <c r="C1" s="91" t="s">
        <v>447</v>
      </c>
    </row>
    <row r="2" spans="1:5">
      <c r="E2" s="92" t="s">
        <v>448</v>
      </c>
    </row>
    <row r="3" ht="15.75" spans="1:5">
      <c r="A3" s="63" t="s">
        <v>2</v>
      </c>
      <c r="E3" s="92" t="s">
        <v>3</v>
      </c>
    </row>
    <row r="4" ht="15" customHeight="1" spans="1:5">
      <c r="A4" s="93" t="s">
        <v>415</v>
      </c>
      <c r="B4" s="93" t="s">
        <v>7</v>
      </c>
      <c r="C4" s="93" t="s">
        <v>416</v>
      </c>
      <c r="D4" s="93" t="s">
        <v>417</v>
      </c>
      <c r="E4" s="93" t="s">
        <v>418</v>
      </c>
    </row>
    <row r="5" ht="15" customHeight="1" spans="1:5">
      <c r="A5" s="93" t="s">
        <v>419</v>
      </c>
      <c r="B5" s="93" t="s">
        <v>7</v>
      </c>
      <c r="C5" s="93" t="s">
        <v>11</v>
      </c>
      <c r="D5" s="93" t="s">
        <v>12</v>
      </c>
      <c r="E5" s="93" t="s">
        <v>20</v>
      </c>
    </row>
    <row r="6" ht="15" customHeight="1" spans="1:5">
      <c r="A6" s="94" t="s">
        <v>449</v>
      </c>
      <c r="B6" s="93" t="s">
        <v>11</v>
      </c>
      <c r="C6" s="93" t="s">
        <v>421</v>
      </c>
      <c r="D6" s="93" t="s">
        <v>421</v>
      </c>
      <c r="E6" s="93" t="s">
        <v>421</v>
      </c>
    </row>
    <row r="7" ht="15" customHeight="1" spans="1:5">
      <c r="A7" s="94" t="s">
        <v>422</v>
      </c>
      <c r="B7" s="93" t="s">
        <v>12</v>
      </c>
      <c r="C7" s="95">
        <v>4790</v>
      </c>
      <c r="D7" s="95">
        <v>4790</v>
      </c>
      <c r="E7" s="95">
        <v>4102</v>
      </c>
    </row>
    <row r="8" ht="15" customHeight="1" spans="1:5">
      <c r="A8" s="94" t="s">
        <v>423</v>
      </c>
      <c r="B8" s="93" t="s">
        <v>20</v>
      </c>
      <c r="C8" s="95">
        <v>0</v>
      </c>
      <c r="D8" s="95">
        <v>0</v>
      </c>
      <c r="E8" s="95">
        <v>0</v>
      </c>
    </row>
    <row r="9" ht="15" customHeight="1" spans="1:5">
      <c r="A9" s="94" t="s">
        <v>424</v>
      </c>
      <c r="B9" s="93" t="s">
        <v>24</v>
      </c>
      <c r="C9" s="95">
        <v>0</v>
      </c>
      <c r="D9" s="95">
        <v>0</v>
      </c>
      <c r="E9" s="95">
        <v>0</v>
      </c>
    </row>
    <row r="10" ht="15" customHeight="1" spans="1:5">
      <c r="A10" s="94" t="s">
        <v>425</v>
      </c>
      <c r="B10" s="93" t="s">
        <v>28</v>
      </c>
      <c r="C10" s="95">
        <v>0</v>
      </c>
      <c r="D10" s="95">
        <v>0</v>
      </c>
      <c r="E10" s="95">
        <v>0</v>
      </c>
    </row>
    <row r="11" ht="15" customHeight="1" spans="1:5">
      <c r="A11" s="94" t="s">
        <v>426</v>
      </c>
      <c r="B11" s="93" t="s">
        <v>32</v>
      </c>
      <c r="C11" s="95">
        <v>0</v>
      </c>
      <c r="D11" s="95">
        <v>0</v>
      </c>
      <c r="E11" s="95">
        <v>0</v>
      </c>
    </row>
    <row r="12" ht="15" customHeight="1" spans="1:5">
      <c r="A12" s="94" t="s">
        <v>427</v>
      </c>
      <c r="B12" s="93" t="s">
        <v>36</v>
      </c>
      <c r="C12" s="95">
        <v>4790</v>
      </c>
      <c r="D12" s="95">
        <v>4790</v>
      </c>
      <c r="E12" s="95">
        <v>4102</v>
      </c>
    </row>
    <row r="13" ht="15" customHeight="1" spans="1:5">
      <c r="A13" s="94" t="s">
        <v>428</v>
      </c>
      <c r="B13" s="93" t="s">
        <v>40</v>
      </c>
      <c r="C13" s="96" t="s">
        <v>421</v>
      </c>
      <c r="D13" s="96" t="s">
        <v>421</v>
      </c>
      <c r="E13" s="95">
        <v>4102</v>
      </c>
    </row>
    <row r="14" ht="15" customHeight="1" spans="1:5">
      <c r="A14" s="94" t="s">
        <v>429</v>
      </c>
      <c r="B14" s="93" t="s">
        <v>43</v>
      </c>
      <c r="C14" s="96" t="s">
        <v>421</v>
      </c>
      <c r="D14" s="96" t="s">
        <v>421</v>
      </c>
      <c r="E14" s="95">
        <v>0</v>
      </c>
    </row>
    <row r="15" ht="15" customHeight="1" spans="1:5">
      <c r="A15" s="94" t="s">
        <v>430</v>
      </c>
      <c r="B15" s="93" t="s">
        <v>46</v>
      </c>
      <c r="C15" s="96" t="s">
        <v>421</v>
      </c>
      <c r="D15" s="96" t="s">
        <v>421</v>
      </c>
      <c r="E15" s="95">
        <v>0</v>
      </c>
    </row>
    <row r="16" ht="15" customHeight="1" spans="1:5">
      <c r="A16" s="94" t="s">
        <v>431</v>
      </c>
      <c r="B16" s="93" t="s">
        <v>49</v>
      </c>
      <c r="C16" s="96" t="s">
        <v>421</v>
      </c>
      <c r="D16" s="96" t="s">
        <v>421</v>
      </c>
      <c r="E16" s="96" t="s">
        <v>421</v>
      </c>
    </row>
    <row r="17" ht="15" customHeight="1" spans="1:5">
      <c r="A17" s="94" t="s">
        <v>432</v>
      </c>
      <c r="B17" s="93" t="s">
        <v>52</v>
      </c>
      <c r="C17" s="96" t="s">
        <v>421</v>
      </c>
      <c r="D17" s="96" t="s">
        <v>421</v>
      </c>
      <c r="E17" s="97">
        <v>0</v>
      </c>
    </row>
    <row r="18" ht="15" customHeight="1" spans="1:5">
      <c r="A18" s="94" t="s">
        <v>433</v>
      </c>
      <c r="B18" s="93" t="s">
        <v>55</v>
      </c>
      <c r="C18" s="96" t="s">
        <v>421</v>
      </c>
      <c r="D18" s="96" t="s">
        <v>421</v>
      </c>
      <c r="E18" s="97">
        <v>0</v>
      </c>
    </row>
    <row r="19" ht="15" customHeight="1" spans="1:5">
      <c r="A19" s="94" t="s">
        <v>434</v>
      </c>
      <c r="B19" s="93" t="s">
        <v>58</v>
      </c>
      <c r="C19" s="96" t="s">
        <v>421</v>
      </c>
      <c r="D19" s="96" t="s">
        <v>421</v>
      </c>
      <c r="E19" s="97">
        <v>0</v>
      </c>
    </row>
    <row r="20" ht="15" customHeight="1" spans="1:5">
      <c r="A20" s="94" t="s">
        <v>435</v>
      </c>
      <c r="B20" s="93" t="s">
        <v>61</v>
      </c>
      <c r="C20" s="96" t="s">
        <v>421</v>
      </c>
      <c r="D20" s="96" t="s">
        <v>421</v>
      </c>
      <c r="E20" s="97">
        <v>0</v>
      </c>
    </row>
    <row r="21" ht="15" customHeight="1" spans="1:5">
      <c r="A21" s="94" t="s">
        <v>436</v>
      </c>
      <c r="B21" s="93" t="s">
        <v>64</v>
      </c>
      <c r="C21" s="96" t="s">
        <v>421</v>
      </c>
      <c r="D21" s="96" t="s">
        <v>421</v>
      </c>
      <c r="E21" s="97">
        <v>3</v>
      </c>
    </row>
    <row r="22" ht="15" customHeight="1" spans="1:5">
      <c r="A22" s="94" t="s">
        <v>437</v>
      </c>
      <c r="B22" s="93" t="s">
        <v>67</v>
      </c>
      <c r="C22" s="96" t="s">
        <v>421</v>
      </c>
      <c r="D22" s="96" t="s">
        <v>421</v>
      </c>
      <c r="E22" s="97">
        <v>0</v>
      </c>
    </row>
    <row r="23" ht="15" customHeight="1" spans="1:5">
      <c r="A23" s="94" t="s">
        <v>438</v>
      </c>
      <c r="B23" s="93" t="s">
        <v>70</v>
      </c>
      <c r="C23" s="96" t="s">
        <v>421</v>
      </c>
      <c r="D23" s="96" t="s">
        <v>421</v>
      </c>
      <c r="E23" s="97">
        <v>34</v>
      </c>
    </row>
    <row r="24" ht="15" customHeight="1" spans="1:5">
      <c r="A24" s="94" t="s">
        <v>439</v>
      </c>
      <c r="B24" s="93" t="s">
        <v>73</v>
      </c>
      <c r="C24" s="96" t="s">
        <v>421</v>
      </c>
      <c r="D24" s="96" t="s">
        <v>421</v>
      </c>
      <c r="E24" s="97">
        <v>0</v>
      </c>
    </row>
    <row r="25" ht="15" customHeight="1" spans="1:5">
      <c r="A25" s="94" t="s">
        <v>440</v>
      </c>
      <c r="B25" s="93" t="s">
        <v>76</v>
      </c>
      <c r="C25" s="96" t="s">
        <v>421</v>
      </c>
      <c r="D25" s="96" t="s">
        <v>421</v>
      </c>
      <c r="E25" s="97">
        <v>0</v>
      </c>
    </row>
    <row r="26" ht="15" customHeight="1" spans="1:5">
      <c r="A26" s="94" t="s">
        <v>441</v>
      </c>
      <c r="B26" s="93" t="s">
        <v>79</v>
      </c>
      <c r="C26" s="96" t="s">
        <v>421</v>
      </c>
      <c r="D26" s="96" t="s">
        <v>421</v>
      </c>
      <c r="E26" s="97">
        <v>0</v>
      </c>
    </row>
    <row r="27" ht="41.25" customHeight="1" spans="1:5">
      <c r="A27" s="98" t="s">
        <v>450</v>
      </c>
      <c r="B27" s="98" t="s">
        <v>450</v>
      </c>
      <c r="C27" s="98" t="s">
        <v>450</v>
      </c>
      <c r="D27" s="98" t="s">
        <v>450</v>
      </c>
      <c r="E27" s="98"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zoomScale="85" zoomScaleNormal="85" workbookViewId="0">
      <selection activeCell="A11" sqref="$A11:$XFD11"/>
    </sheetView>
  </sheetViews>
  <sheetFormatPr defaultColWidth="9" defaultRowHeight="15.75"/>
  <cols>
    <col min="1" max="1" width="6.26548672566372" style="60" customWidth="1"/>
    <col min="2" max="2" width="5.08849557522124" style="60" customWidth="1"/>
    <col min="3" max="3" width="13.7522123893805" style="60" customWidth="1"/>
    <col min="4" max="4" width="16" style="60" customWidth="1"/>
    <col min="5" max="7" width="13.7522123893805" style="60" customWidth="1"/>
    <col min="8" max="9" width="6.3716814159292" style="60" customWidth="1"/>
    <col min="10" max="10" width="13.7522123893805" style="60" customWidth="1"/>
    <col min="11" max="13" width="6.3716814159292" style="60" customWidth="1"/>
    <col min="14" max="14" width="13.7522123893805" style="61" customWidth="1"/>
    <col min="15" max="15" width="13.7522123893805" style="60" customWidth="1"/>
    <col min="16" max="16" width="16.6283185840708" style="60" customWidth="1"/>
    <col min="17" max="17" width="8.86725663716814" style="60" customWidth="1"/>
    <col min="18" max="19" width="11.5044247787611" style="60" customWidth="1"/>
    <col min="20" max="20" width="6.3716814159292" style="60" customWidth="1"/>
    <col min="21" max="21" width="11.2477876106195" style="60" customWidth="1"/>
    <col min="22" max="16384" width="9" style="60"/>
  </cols>
  <sheetData>
    <row r="1" s="35" customFormat="1" ht="36" customHeight="1" spans="1:21">
      <c r="A1" s="36" t="s">
        <v>451</v>
      </c>
      <c r="B1" s="36"/>
      <c r="C1" s="36"/>
      <c r="D1" s="36"/>
      <c r="E1" s="36"/>
      <c r="F1" s="36"/>
      <c r="G1" s="36"/>
      <c r="H1" s="36"/>
      <c r="I1" s="36"/>
      <c r="J1" s="36"/>
      <c r="K1" s="36"/>
      <c r="L1" s="36"/>
      <c r="M1" s="36"/>
      <c r="N1" s="62"/>
      <c r="O1" s="36"/>
      <c r="P1" s="36"/>
      <c r="Q1" s="36"/>
      <c r="R1" s="36"/>
      <c r="S1" s="36"/>
      <c r="T1" s="36"/>
      <c r="U1" s="36"/>
    </row>
    <row r="2" s="35" customFormat="1" ht="18" customHeight="1" spans="1:21">
      <c r="A2" s="37"/>
      <c r="B2" s="37"/>
      <c r="C2" s="37"/>
      <c r="D2" s="37"/>
      <c r="E2" s="37"/>
      <c r="F2" s="37"/>
      <c r="G2" s="37"/>
      <c r="H2" s="37"/>
      <c r="I2" s="37"/>
      <c r="J2" s="37"/>
      <c r="K2" s="37"/>
      <c r="L2" s="37"/>
      <c r="M2" s="37"/>
      <c r="N2" s="39"/>
      <c r="U2" s="38" t="s">
        <v>452</v>
      </c>
    </row>
    <row r="3" s="35" customFormat="1" ht="18" customHeight="1" spans="1:21">
      <c r="A3" s="63" t="s">
        <v>2</v>
      </c>
      <c r="B3" s="37"/>
      <c r="C3" s="37"/>
      <c r="D3" s="37"/>
      <c r="E3" s="40"/>
      <c r="F3" s="40"/>
      <c r="G3" s="37"/>
      <c r="H3" s="37"/>
      <c r="I3" s="37"/>
      <c r="J3" s="37"/>
      <c r="K3" s="37"/>
      <c r="L3" s="37"/>
      <c r="M3" s="37"/>
      <c r="N3" s="39"/>
      <c r="U3" s="38" t="s">
        <v>3</v>
      </c>
    </row>
    <row r="4" s="35" customFormat="1" ht="24" customHeight="1" spans="1:21">
      <c r="A4" s="64" t="s">
        <v>6</v>
      </c>
      <c r="B4" s="64" t="s">
        <v>7</v>
      </c>
      <c r="C4" s="65" t="s">
        <v>453</v>
      </c>
      <c r="D4" s="66" t="s">
        <v>454</v>
      </c>
      <c r="E4" s="64" t="s">
        <v>455</v>
      </c>
      <c r="F4" s="67" t="s">
        <v>456</v>
      </c>
      <c r="G4" s="68"/>
      <c r="H4" s="68"/>
      <c r="I4" s="68"/>
      <c r="J4" s="68"/>
      <c r="K4" s="68"/>
      <c r="L4" s="68"/>
      <c r="M4" s="68"/>
      <c r="N4" s="69"/>
      <c r="O4" s="70"/>
      <c r="P4" s="71" t="s">
        <v>457</v>
      </c>
      <c r="Q4" s="64" t="s">
        <v>458</v>
      </c>
      <c r="R4" s="65" t="s">
        <v>459</v>
      </c>
      <c r="S4" s="72"/>
      <c r="T4" s="73" t="s">
        <v>460</v>
      </c>
      <c r="U4" s="72"/>
    </row>
    <row r="5" s="35" customFormat="1" ht="66" customHeight="1" spans="1:21">
      <c r="A5" s="64"/>
      <c r="B5" s="64"/>
      <c r="C5" s="74"/>
      <c r="D5" s="66"/>
      <c r="E5" s="64"/>
      <c r="F5" s="75" t="s">
        <v>123</v>
      </c>
      <c r="G5" s="75"/>
      <c r="H5" s="75" t="s">
        <v>461</v>
      </c>
      <c r="I5" s="75"/>
      <c r="J5" s="76" t="s">
        <v>462</v>
      </c>
      <c r="K5" s="77"/>
      <c r="L5" s="78" t="s">
        <v>463</v>
      </c>
      <c r="M5" s="78"/>
      <c r="N5" s="41" t="s">
        <v>464</v>
      </c>
      <c r="O5" s="41"/>
      <c r="P5" s="71"/>
      <c r="Q5" s="64"/>
      <c r="R5" s="79"/>
      <c r="S5" s="80"/>
      <c r="T5" s="81"/>
      <c r="U5" s="80"/>
    </row>
    <row r="6" s="35" customFormat="1" ht="24" customHeight="1" spans="1:21">
      <c r="A6" s="64"/>
      <c r="B6" s="64"/>
      <c r="C6" s="79"/>
      <c r="D6" s="66"/>
      <c r="E6" s="64"/>
      <c r="F6" s="75" t="s">
        <v>465</v>
      </c>
      <c r="G6" s="82" t="s">
        <v>466</v>
      </c>
      <c r="H6" s="75" t="s">
        <v>465</v>
      </c>
      <c r="I6" s="82" t="s">
        <v>466</v>
      </c>
      <c r="J6" s="75" t="s">
        <v>465</v>
      </c>
      <c r="K6" s="82" t="s">
        <v>466</v>
      </c>
      <c r="L6" s="75" t="s">
        <v>465</v>
      </c>
      <c r="M6" s="82" t="s">
        <v>466</v>
      </c>
      <c r="N6" s="75" t="s">
        <v>465</v>
      </c>
      <c r="O6" s="82" t="s">
        <v>466</v>
      </c>
      <c r="P6" s="71"/>
      <c r="Q6" s="64"/>
      <c r="R6" s="75" t="s">
        <v>465</v>
      </c>
      <c r="S6" s="83" t="s">
        <v>466</v>
      </c>
      <c r="T6" s="75" t="s">
        <v>465</v>
      </c>
      <c r="U6" s="82" t="s">
        <v>466</v>
      </c>
    </row>
    <row r="7" s="59" customFormat="1" ht="24" customHeight="1" spans="1:21">
      <c r="A7" s="64" t="s">
        <v>10</v>
      </c>
      <c r="B7" s="64"/>
      <c r="C7" s="64">
        <v>1</v>
      </c>
      <c r="D7" s="82" t="s">
        <v>12</v>
      </c>
      <c r="E7" s="64">
        <v>3</v>
      </c>
      <c r="F7" s="64">
        <v>4</v>
      </c>
      <c r="G7" s="82" t="s">
        <v>28</v>
      </c>
      <c r="H7" s="64">
        <v>6</v>
      </c>
      <c r="I7" s="64">
        <v>7</v>
      </c>
      <c r="J7" s="82" t="s">
        <v>40</v>
      </c>
      <c r="K7" s="64">
        <v>9</v>
      </c>
      <c r="L7" s="64">
        <v>10</v>
      </c>
      <c r="M7" s="82" t="s">
        <v>49</v>
      </c>
      <c r="N7" s="64">
        <v>12</v>
      </c>
      <c r="O7" s="64">
        <v>13</v>
      </c>
      <c r="P7" s="82" t="s">
        <v>58</v>
      </c>
      <c r="Q7" s="64">
        <v>15</v>
      </c>
      <c r="R7" s="64">
        <v>16</v>
      </c>
      <c r="S7" s="82" t="s">
        <v>67</v>
      </c>
      <c r="T7" s="64">
        <v>18</v>
      </c>
      <c r="U7" s="64">
        <v>19</v>
      </c>
    </row>
    <row r="8" s="35" customFormat="1" ht="24" customHeight="1" spans="1:21">
      <c r="A8" s="84" t="s">
        <v>128</v>
      </c>
      <c r="B8" s="64">
        <v>1</v>
      </c>
      <c r="C8" s="85">
        <f>E8+G8+S8</f>
        <v>119986.56</v>
      </c>
      <c r="D8" s="86">
        <f>E8+F8+R8</f>
        <v>226988.31</v>
      </c>
      <c r="E8" s="87">
        <v>56863.81</v>
      </c>
      <c r="F8" s="88">
        <f>H8+J8+L8+N8</f>
        <v>170124.5</v>
      </c>
      <c r="G8" s="89">
        <f>I8+K8+M8+O8</f>
        <v>63122.75</v>
      </c>
      <c r="H8" s="89">
        <v>0</v>
      </c>
      <c r="I8" s="89">
        <v>0</v>
      </c>
      <c r="J8" s="89">
        <v>0</v>
      </c>
      <c r="K8" s="89">
        <v>0</v>
      </c>
      <c r="L8" s="89">
        <v>0</v>
      </c>
      <c r="M8" s="89">
        <v>0</v>
      </c>
      <c r="N8" s="88">
        <v>170124.5</v>
      </c>
      <c r="O8" s="89">
        <v>63122.75</v>
      </c>
      <c r="P8" s="89">
        <v>0</v>
      </c>
      <c r="Q8" s="89">
        <v>0</v>
      </c>
      <c r="R8" s="89">
        <v>0</v>
      </c>
      <c r="S8" s="89">
        <v>0</v>
      </c>
      <c r="T8" s="89">
        <v>0</v>
      </c>
      <c r="U8" s="89">
        <v>0</v>
      </c>
    </row>
    <row r="9" s="35" customFormat="1" ht="49" customHeight="1" spans="1:21">
      <c r="A9" s="90" t="s">
        <v>467</v>
      </c>
      <c r="B9" s="90"/>
      <c r="C9" s="90"/>
      <c r="D9" s="90"/>
      <c r="E9" s="90"/>
      <c r="F9" s="90"/>
      <c r="G9" s="90"/>
      <c r="H9" s="90"/>
      <c r="I9" s="90"/>
      <c r="J9" s="90"/>
      <c r="K9" s="90"/>
      <c r="L9" s="90"/>
      <c r="M9" s="90"/>
      <c r="N9" s="90"/>
      <c r="O9" s="90"/>
      <c r="P9" s="90"/>
      <c r="Q9" s="90"/>
      <c r="R9" s="90"/>
      <c r="S9" s="90"/>
      <c r="T9" s="90"/>
      <c r="U9" s="9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zoomScale="85" zoomScaleNormal="85" topLeftCell="A6" workbookViewId="0">
      <selection activeCell="D4" sqref="D4:I4"/>
    </sheetView>
  </sheetViews>
  <sheetFormatPr defaultColWidth="9.54867256637168" defaultRowHeight="15.75"/>
  <cols>
    <col min="1" max="1" width="12.5221238938053" style="35" customWidth="1"/>
    <col min="2" max="2" width="13.9115044247788" style="35" customWidth="1"/>
    <col min="3" max="3" width="17.3097345132743" style="35" customWidth="1"/>
    <col min="4" max="9" width="22.9734513274336" style="35" customWidth="1"/>
    <col min="10" max="16384" width="9.54867256637168" style="35"/>
  </cols>
  <sheetData>
    <row r="1" s="35" customFormat="1" ht="54.6" customHeight="1" spans="1:14">
      <c r="A1" s="36" t="s">
        <v>468</v>
      </c>
      <c r="B1" s="36"/>
      <c r="C1" s="36"/>
      <c r="D1" s="36"/>
      <c r="E1" s="36"/>
      <c r="F1" s="36"/>
      <c r="G1" s="36"/>
      <c r="H1" s="36"/>
      <c r="I1" s="36"/>
    </row>
    <row r="2" s="35" customFormat="1" ht="18" customHeight="1" spans="1:14">
      <c r="A2" s="37"/>
      <c r="B2" s="37"/>
      <c r="C2" s="37"/>
      <c r="D2" s="37"/>
      <c r="E2" s="37"/>
      <c r="F2" s="37"/>
      <c r="G2" s="37"/>
      <c r="H2" s="37"/>
      <c r="I2" s="38" t="s">
        <v>469</v>
      </c>
      <c r="J2" s="37"/>
      <c r="K2" s="37"/>
      <c r="L2" s="37"/>
      <c r="M2" s="37"/>
      <c r="N2" s="39"/>
    </row>
    <row r="3" s="35" customFormat="1" ht="18" customHeight="1" spans="1:14">
      <c r="A3" s="8" t="s">
        <v>2</v>
      </c>
      <c r="B3" s="37"/>
      <c r="C3" s="37"/>
      <c r="D3" s="37"/>
      <c r="E3" s="40"/>
      <c r="F3" s="40"/>
      <c r="G3" s="37"/>
      <c r="H3" s="37"/>
      <c r="I3" s="38" t="s">
        <v>470</v>
      </c>
      <c r="J3" s="37"/>
      <c r="K3" s="37"/>
      <c r="L3" s="37"/>
      <c r="M3" s="37"/>
      <c r="N3" s="39"/>
    </row>
    <row r="4" s="35" customFormat="1" ht="108" customHeight="1" spans="1:14">
      <c r="A4" s="47" t="s">
        <v>471</v>
      </c>
      <c r="B4" s="48" t="s">
        <v>472</v>
      </c>
      <c r="C4" s="49"/>
      <c r="D4" s="50" t="s">
        <v>473</v>
      </c>
      <c r="E4" s="51"/>
      <c r="F4" s="51"/>
      <c r="G4" s="51"/>
      <c r="H4" s="51"/>
      <c r="I4" s="52"/>
    </row>
    <row r="5" s="35" customFormat="1" ht="93" customHeight="1" spans="1:14">
      <c r="A5" s="53"/>
      <c r="B5" s="48" t="s">
        <v>474</v>
      </c>
      <c r="C5" s="49"/>
      <c r="D5" s="50" t="s">
        <v>475</v>
      </c>
      <c r="E5" s="51"/>
      <c r="F5" s="51"/>
      <c r="G5" s="51"/>
      <c r="H5" s="51"/>
      <c r="I5" s="52"/>
    </row>
    <row r="6" s="35" customFormat="1" ht="93" customHeight="1" spans="1:14">
      <c r="A6" s="53"/>
      <c r="B6" s="48" t="s">
        <v>476</v>
      </c>
      <c r="C6" s="49"/>
      <c r="D6" s="50" t="s">
        <v>477</v>
      </c>
      <c r="E6" s="51"/>
      <c r="F6" s="51"/>
      <c r="G6" s="51"/>
      <c r="H6" s="51"/>
      <c r="I6" s="52"/>
    </row>
    <row r="7" s="35" customFormat="1" ht="93" customHeight="1" spans="1:14">
      <c r="A7" s="54"/>
      <c r="B7" s="48" t="s">
        <v>478</v>
      </c>
      <c r="C7" s="49"/>
      <c r="D7" s="50" t="s">
        <v>479</v>
      </c>
      <c r="E7" s="51"/>
      <c r="F7" s="51"/>
      <c r="G7" s="51"/>
      <c r="H7" s="51"/>
      <c r="I7" s="52"/>
    </row>
    <row r="8" s="35" customFormat="1" ht="93" customHeight="1" spans="1:14">
      <c r="A8" s="47" t="s">
        <v>480</v>
      </c>
      <c r="B8" s="48" t="s">
        <v>481</v>
      </c>
      <c r="C8" s="49"/>
      <c r="D8" s="50" t="s">
        <v>482</v>
      </c>
      <c r="E8" s="51"/>
      <c r="F8" s="51"/>
      <c r="G8" s="51"/>
      <c r="H8" s="51"/>
      <c r="I8" s="52"/>
    </row>
    <row r="9" s="35" customFormat="1" ht="93" customHeight="1" spans="1:14">
      <c r="A9" s="53"/>
      <c r="B9" s="55" t="s">
        <v>483</v>
      </c>
      <c r="C9" s="56" t="s">
        <v>484</v>
      </c>
      <c r="D9" s="50" t="s">
        <v>485</v>
      </c>
      <c r="E9" s="51"/>
      <c r="F9" s="51"/>
      <c r="G9" s="51"/>
      <c r="H9" s="51"/>
      <c r="I9" s="52"/>
    </row>
    <row r="10" s="35" customFormat="1" ht="93" customHeight="1" spans="1:14">
      <c r="A10" s="54"/>
      <c r="B10" s="57"/>
      <c r="C10" s="56" t="s">
        <v>486</v>
      </c>
      <c r="D10" s="50" t="s">
        <v>487</v>
      </c>
      <c r="E10" s="51"/>
      <c r="F10" s="51"/>
      <c r="G10" s="51"/>
      <c r="H10" s="51"/>
      <c r="I10" s="52"/>
    </row>
    <row r="11" s="35" customFormat="1" ht="93" customHeight="1" spans="1:14">
      <c r="A11" s="48" t="s">
        <v>488</v>
      </c>
      <c r="B11" s="58"/>
      <c r="C11" s="49"/>
      <c r="D11" s="50" t="s">
        <v>489</v>
      </c>
      <c r="E11" s="51"/>
      <c r="F11" s="51"/>
      <c r="G11" s="51"/>
      <c r="H11" s="51"/>
      <c r="I11" s="52"/>
    </row>
    <row r="12" s="35" customFormat="1" ht="93" customHeight="1" spans="1:14">
      <c r="A12" s="48" t="s">
        <v>490</v>
      </c>
      <c r="B12" s="58"/>
      <c r="C12" s="49"/>
      <c r="D12" s="50" t="s">
        <v>491</v>
      </c>
      <c r="E12" s="51"/>
      <c r="F12" s="51"/>
      <c r="G12" s="51"/>
      <c r="H12" s="51"/>
      <c r="I12" s="52"/>
    </row>
    <row r="13" s="35" customFormat="1" ht="93" customHeight="1" spans="1:14">
      <c r="A13" s="48" t="s">
        <v>492</v>
      </c>
      <c r="B13" s="58"/>
      <c r="C13" s="49"/>
      <c r="D13" s="50" t="s">
        <v>493</v>
      </c>
      <c r="E13" s="51"/>
      <c r="F13" s="51"/>
      <c r="G13" s="51"/>
      <c r="H13" s="51"/>
      <c r="I13" s="52"/>
    </row>
    <row r="14" s="35" customFormat="1" ht="93" customHeight="1" spans="1:14">
      <c r="A14" s="48" t="s">
        <v>494</v>
      </c>
      <c r="B14" s="58"/>
      <c r="C14" s="49"/>
      <c r="D14" s="50" t="s">
        <v>495</v>
      </c>
      <c r="E14" s="51"/>
      <c r="F14" s="51"/>
      <c r="G14" s="51"/>
      <c r="H14" s="51"/>
      <c r="I14" s="52"/>
    </row>
    <row r="15" s="35" customFormat="1" ht="93" customHeight="1" spans="1:14">
      <c r="A15" s="48" t="s">
        <v>496</v>
      </c>
      <c r="B15" s="58"/>
      <c r="C15" s="49"/>
      <c r="D15" s="50" t="s">
        <v>497</v>
      </c>
      <c r="E15" s="51"/>
      <c r="F15" s="51"/>
      <c r="G15" s="51"/>
      <c r="H15" s="51"/>
      <c r="I15" s="52"/>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C6" sqref="C6"/>
    </sheetView>
  </sheetViews>
  <sheetFormatPr defaultColWidth="9.54867256637168" defaultRowHeight="15.75"/>
  <cols>
    <col min="1" max="1" width="9.54867256637168" style="35"/>
    <col min="2" max="2" width="13.2743362831858" style="35" customWidth="1"/>
    <col min="3" max="3" width="57.6106194690265" style="35" customWidth="1"/>
    <col min="4" max="4" width="27.4070796460177" style="35" customWidth="1"/>
    <col min="5" max="5" width="28.4690265486726" style="35"/>
    <col min="6" max="6" width="26.7610619469027" style="35" customWidth="1"/>
    <col min="7" max="16384" width="9.54867256637168" style="35"/>
  </cols>
  <sheetData>
    <row r="1" s="35" customFormat="1" ht="55.2" customHeight="1" spans="1:14">
      <c r="A1" s="44" t="s">
        <v>498</v>
      </c>
      <c r="B1" s="44"/>
      <c r="C1" s="44"/>
      <c r="D1" s="44"/>
      <c r="E1" s="44"/>
      <c r="F1" s="44"/>
    </row>
    <row r="2" s="35" customFormat="1" ht="18" customHeight="1" spans="1:14">
      <c r="A2" s="37"/>
      <c r="B2" s="37"/>
      <c r="C2" s="37"/>
      <c r="D2" s="37"/>
      <c r="E2" s="37"/>
      <c r="F2" s="38" t="s">
        <v>499</v>
      </c>
      <c r="G2" s="37"/>
      <c r="H2" s="37"/>
      <c r="J2" s="37"/>
      <c r="K2" s="37"/>
      <c r="L2" s="37"/>
      <c r="M2" s="37"/>
      <c r="N2" s="39"/>
    </row>
    <row r="3" s="35" customFormat="1" ht="18" customHeight="1" spans="1:14">
      <c r="A3" s="8" t="s">
        <v>2</v>
      </c>
      <c r="B3" s="37"/>
      <c r="C3" s="37"/>
      <c r="D3" s="37"/>
      <c r="E3" s="40"/>
      <c r="F3" s="38" t="s">
        <v>470</v>
      </c>
      <c r="G3" s="37"/>
      <c r="H3" s="37"/>
      <c r="J3" s="37"/>
      <c r="K3" s="37"/>
      <c r="L3" s="37"/>
      <c r="M3" s="37"/>
      <c r="N3" s="39"/>
    </row>
    <row r="4" s="35" customFormat="1" ht="26.4" customHeight="1" spans="1:14">
      <c r="A4" s="41" t="s">
        <v>500</v>
      </c>
      <c r="B4" s="41" t="s">
        <v>501</v>
      </c>
      <c r="C4" s="41" t="s">
        <v>502</v>
      </c>
      <c r="D4" s="41" t="s">
        <v>503</v>
      </c>
      <c r="E4" s="41" t="s">
        <v>504</v>
      </c>
      <c r="F4" s="41" t="s">
        <v>505</v>
      </c>
    </row>
    <row r="5" s="35" customFormat="1" ht="79.95" customHeight="1" spans="1:14">
      <c r="A5" s="45" t="s">
        <v>506</v>
      </c>
      <c r="B5" s="45" t="s">
        <v>507</v>
      </c>
      <c r="C5" s="46" t="s">
        <v>508</v>
      </c>
      <c r="D5" s="46" t="s">
        <v>508</v>
      </c>
      <c r="E5" s="46" t="s">
        <v>508</v>
      </c>
      <c r="F5" s="46" t="s">
        <v>508</v>
      </c>
    </row>
    <row r="6" s="35" customFormat="1" ht="189" spans="1:14">
      <c r="A6" s="45"/>
      <c r="B6" s="45" t="s">
        <v>509</v>
      </c>
      <c r="C6" s="46" t="s">
        <v>510</v>
      </c>
      <c r="D6" s="46" t="s">
        <v>511</v>
      </c>
      <c r="E6" s="46" t="s">
        <v>512</v>
      </c>
      <c r="F6" s="46" t="s">
        <v>511</v>
      </c>
    </row>
    <row r="7" s="35" customFormat="1" ht="79.95" customHeight="1" spans="1:14">
      <c r="A7" s="45"/>
      <c r="B7" s="45" t="s">
        <v>513</v>
      </c>
      <c r="C7" s="46" t="s">
        <v>514</v>
      </c>
      <c r="D7" s="46" t="s">
        <v>514</v>
      </c>
      <c r="E7" s="46" t="s">
        <v>514</v>
      </c>
      <c r="F7" s="46" t="s">
        <v>514</v>
      </c>
    </row>
    <row r="8" s="35" customFormat="1" ht="189" spans="1:14">
      <c r="A8" s="45"/>
      <c r="B8" s="45" t="s">
        <v>515</v>
      </c>
      <c r="C8" s="46" t="s">
        <v>510</v>
      </c>
      <c r="D8" s="46" t="s">
        <v>511</v>
      </c>
      <c r="E8" s="46" t="s">
        <v>512</v>
      </c>
      <c r="F8" s="46" t="s">
        <v>511</v>
      </c>
    </row>
    <row r="9" s="35" customFormat="1" ht="79.95" customHeight="1" spans="1:14">
      <c r="A9" s="45" t="s">
        <v>516</v>
      </c>
      <c r="B9" s="45" t="s">
        <v>517</v>
      </c>
      <c r="C9" s="46" t="s">
        <v>518</v>
      </c>
      <c r="D9" s="46" t="s">
        <v>511</v>
      </c>
      <c r="E9" s="46" t="s">
        <v>512</v>
      </c>
      <c r="F9" s="46" t="s">
        <v>511</v>
      </c>
    </row>
    <row r="10" s="35" customFormat="1" ht="79.95" customHeight="1" spans="1:14">
      <c r="A10" s="45"/>
      <c r="B10" s="45" t="s">
        <v>519</v>
      </c>
      <c r="C10" s="46" t="s">
        <v>520</v>
      </c>
      <c r="D10" s="46" t="s">
        <v>511</v>
      </c>
      <c r="E10" s="46" t="s">
        <v>512</v>
      </c>
      <c r="F10" s="46" t="s">
        <v>511</v>
      </c>
    </row>
    <row r="11" s="35" customFormat="1" ht="79.95" customHeight="1" spans="1:14">
      <c r="A11" s="45"/>
      <c r="B11" s="45" t="s">
        <v>521</v>
      </c>
      <c r="C11" s="46" t="s">
        <v>522</v>
      </c>
      <c r="D11" s="46" t="s">
        <v>511</v>
      </c>
      <c r="E11" s="46" t="s">
        <v>512</v>
      </c>
      <c r="F11" s="46" t="s">
        <v>511</v>
      </c>
    </row>
    <row r="12" s="35" customFormat="1" ht="79.95" customHeight="1" spans="1:14">
      <c r="A12" s="45"/>
      <c r="B12" s="45" t="s">
        <v>523</v>
      </c>
      <c r="C12" s="46" t="s">
        <v>524</v>
      </c>
      <c r="D12" s="46" t="s">
        <v>511</v>
      </c>
      <c r="E12" s="46" t="s">
        <v>512</v>
      </c>
      <c r="F12" s="46" t="s">
        <v>511</v>
      </c>
    </row>
    <row r="13" s="35" customFormat="1" ht="79.95" customHeight="1" spans="1:14">
      <c r="A13" s="45" t="s">
        <v>525</v>
      </c>
      <c r="B13" s="45" t="s">
        <v>526</v>
      </c>
      <c r="C13" s="46" t="s">
        <v>527</v>
      </c>
      <c r="D13" s="46" t="s">
        <v>511</v>
      </c>
      <c r="E13" s="46" t="s">
        <v>512</v>
      </c>
      <c r="F13" s="46" t="s">
        <v>511</v>
      </c>
    </row>
    <row r="14" s="35" customFormat="1" ht="79.95" customHeight="1" spans="1:14">
      <c r="A14" s="45"/>
      <c r="B14" s="45" t="s">
        <v>528</v>
      </c>
      <c r="C14" s="46" t="s">
        <v>529</v>
      </c>
      <c r="D14" s="46" t="s">
        <v>511</v>
      </c>
      <c r="E14" s="46" t="s">
        <v>512</v>
      </c>
      <c r="F14" s="46" t="s">
        <v>511</v>
      </c>
    </row>
    <row r="15" s="35" customFormat="1" ht="79.95" customHeight="1" spans="1:14">
      <c r="A15" s="45"/>
      <c r="B15" s="45" t="s">
        <v>530</v>
      </c>
      <c r="C15" s="46" t="s">
        <v>531</v>
      </c>
      <c r="D15" s="46" t="s">
        <v>511</v>
      </c>
      <c r="E15" s="46" t="s">
        <v>512</v>
      </c>
      <c r="F15" s="46" t="s">
        <v>511</v>
      </c>
    </row>
    <row r="16" s="35" customFormat="1" ht="79.95" customHeight="1" spans="1:14">
      <c r="A16" s="45"/>
      <c r="B16" s="45" t="s">
        <v>532</v>
      </c>
      <c r="C16" s="46" t="s">
        <v>533</v>
      </c>
      <c r="D16" s="46" t="s">
        <v>511</v>
      </c>
      <c r="E16" s="46" t="s">
        <v>512</v>
      </c>
      <c r="F16" s="46" t="s">
        <v>511</v>
      </c>
    </row>
    <row r="17" s="35" customFormat="1" ht="79.95" customHeight="1" spans="1:6">
      <c r="A17" s="45" t="s">
        <v>534</v>
      </c>
      <c r="B17" s="45" t="s">
        <v>535</v>
      </c>
      <c r="C17" s="46" t="s">
        <v>536</v>
      </c>
      <c r="D17" s="46" t="s">
        <v>511</v>
      </c>
      <c r="E17" s="46" t="s">
        <v>512</v>
      </c>
      <c r="F17" s="46" t="s">
        <v>511</v>
      </c>
    </row>
    <row r="18" s="35" customFormat="1" ht="79.95" customHeight="1" spans="1:6">
      <c r="A18" s="45"/>
      <c r="B18" s="45" t="s">
        <v>537</v>
      </c>
      <c r="C18" s="46" t="s">
        <v>538</v>
      </c>
      <c r="D18" s="46" t="s">
        <v>511</v>
      </c>
      <c r="E18" s="46" t="s">
        <v>512</v>
      </c>
      <c r="F18" s="46" t="s">
        <v>511</v>
      </c>
    </row>
    <row r="19" s="35" customFormat="1" ht="79.95" customHeight="1" spans="1:6">
      <c r="A19" s="45"/>
      <c r="B19" s="45" t="s">
        <v>539</v>
      </c>
      <c r="C19" s="46" t="s">
        <v>540</v>
      </c>
      <c r="D19" s="46" t="s">
        <v>511</v>
      </c>
      <c r="E19" s="46" t="s">
        <v>512</v>
      </c>
      <c r="F19" s="46" t="s">
        <v>511</v>
      </c>
    </row>
  </sheetData>
  <mergeCells count="5">
    <mergeCell ref="A1:F1"/>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B26" sqref="B26"/>
    </sheetView>
  </sheetViews>
  <sheetFormatPr defaultColWidth="9.54867256637168" defaultRowHeight="15.75" outlineLevelRow="4"/>
  <cols>
    <col min="1" max="1" width="24" style="35" customWidth="1"/>
    <col min="2" max="2" width="57.9557522123894" style="35" customWidth="1"/>
    <col min="3" max="3" width="52.8318584070796" style="35" customWidth="1"/>
    <col min="4" max="4" width="32.070796460177" style="35" customWidth="1"/>
    <col min="5" max="5" width="27.1858407079646" style="35" customWidth="1"/>
    <col min="6" max="16384" width="9.54867256637168" style="35"/>
  </cols>
  <sheetData>
    <row r="1" s="35" customFormat="1" ht="54.6" customHeight="1" spans="1:14">
      <c r="A1" s="36" t="s">
        <v>541</v>
      </c>
      <c r="B1" s="36"/>
      <c r="C1" s="36"/>
      <c r="D1" s="36"/>
      <c r="E1" s="36"/>
    </row>
    <row r="2" s="35" customFormat="1" ht="18" customHeight="1" spans="1:14">
      <c r="A2" s="37"/>
      <c r="B2" s="37"/>
      <c r="C2" s="37"/>
      <c r="D2" s="37"/>
      <c r="E2" s="38" t="s">
        <v>542</v>
      </c>
      <c r="F2" s="37"/>
      <c r="G2" s="37"/>
      <c r="H2" s="37"/>
      <c r="J2" s="37"/>
      <c r="K2" s="37"/>
      <c r="L2" s="37"/>
      <c r="M2" s="37"/>
      <c r="N2" s="39"/>
    </row>
    <row r="3" s="35" customFormat="1" ht="18" customHeight="1" spans="1:14">
      <c r="A3" s="8" t="s">
        <v>2</v>
      </c>
      <c r="B3" s="37"/>
      <c r="C3" s="37"/>
      <c r="D3" s="37"/>
      <c r="E3" s="38" t="s">
        <v>470</v>
      </c>
      <c r="F3" s="40"/>
      <c r="G3" s="37"/>
      <c r="H3" s="37"/>
      <c r="J3" s="37"/>
      <c r="K3" s="37"/>
      <c r="L3" s="37"/>
      <c r="M3" s="37"/>
      <c r="N3" s="39"/>
    </row>
    <row r="4" s="35" customFormat="1" ht="45" customHeight="1" spans="1:14">
      <c r="A4" s="41" t="s">
        <v>501</v>
      </c>
      <c r="B4" s="41" t="s">
        <v>502</v>
      </c>
      <c r="C4" s="41" t="s">
        <v>503</v>
      </c>
      <c r="D4" s="41" t="s">
        <v>504</v>
      </c>
      <c r="E4" s="41" t="s">
        <v>505</v>
      </c>
    </row>
    <row r="5" s="35" customFormat="1" ht="203" customHeight="1" spans="1:14">
      <c r="A5" s="42" t="s">
        <v>543</v>
      </c>
      <c r="B5" s="43" t="s">
        <v>544</v>
      </c>
      <c r="C5" s="43" t="s">
        <v>510</v>
      </c>
      <c r="D5" s="42" t="s">
        <v>511</v>
      </c>
      <c r="E5" s="42" t="s">
        <v>497</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topLeftCell="A12" workbookViewId="0">
      <selection activeCell="H17" sqref="H17"/>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546</v>
      </c>
    </row>
    <row r="3" s="1" customFormat="1" ht="25.1" spans="1:12">
      <c r="A3" s="8" t="s">
        <v>2</v>
      </c>
      <c r="B3" s="5"/>
      <c r="D3" s="6"/>
      <c r="E3" s="6"/>
      <c r="F3" s="6"/>
      <c r="G3" s="6"/>
      <c r="H3" s="6"/>
      <c r="I3" s="6"/>
      <c r="J3" s="7"/>
      <c r="L3" s="7" t="s">
        <v>470</v>
      </c>
    </row>
    <row r="4" s="2" customFormat="1" ht="31" customHeight="1" spans="1:12">
      <c r="A4" s="9" t="s">
        <v>547</v>
      </c>
      <c r="B4" s="9"/>
      <c r="C4" s="10" t="s">
        <v>548</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417</v>
      </c>
      <c r="G6" s="9"/>
      <c r="H6" s="9" t="s">
        <v>554</v>
      </c>
      <c r="I6" s="9" t="s">
        <v>555</v>
      </c>
      <c r="J6" s="9" t="s">
        <v>556</v>
      </c>
      <c r="K6" s="9" t="s">
        <v>557</v>
      </c>
      <c r="L6" s="12" t="s">
        <v>558</v>
      </c>
    </row>
    <row r="7" s="2" customFormat="1" ht="30" customHeight="1" spans="1:12">
      <c r="A7" s="9"/>
      <c r="B7" s="9"/>
      <c r="C7" s="13" t="s">
        <v>559</v>
      </c>
      <c r="D7" s="14">
        <v>4</v>
      </c>
      <c r="E7" s="14"/>
      <c r="F7" s="14">
        <v>1.39</v>
      </c>
      <c r="G7" s="14"/>
      <c r="H7" s="14">
        <v>1.39</v>
      </c>
      <c r="I7" s="15">
        <v>10</v>
      </c>
      <c r="J7" s="16">
        <f>H7/D7</f>
        <v>0.3475</v>
      </c>
      <c r="K7" s="15">
        <f>I7*J7</f>
        <v>3.475</v>
      </c>
      <c r="L7" s="12" t="s">
        <v>497</v>
      </c>
    </row>
    <row r="8" s="2" customFormat="1" ht="30" customHeight="1" spans="1:12">
      <c r="A8" s="9"/>
      <c r="B8" s="9"/>
      <c r="C8" s="9" t="s">
        <v>560</v>
      </c>
      <c r="D8" s="14">
        <v>4</v>
      </c>
      <c r="E8" s="14"/>
      <c r="F8" s="14">
        <v>1.39</v>
      </c>
      <c r="G8" s="14"/>
      <c r="H8" s="14">
        <v>1.39</v>
      </c>
      <c r="I8" s="9" t="s">
        <v>421</v>
      </c>
      <c r="J8" s="15" t="s">
        <v>421</v>
      </c>
      <c r="K8" s="9" t="s">
        <v>421</v>
      </c>
      <c r="L8" s="12"/>
    </row>
    <row r="9" s="2" customFormat="1" ht="30" customHeight="1" spans="1:12">
      <c r="A9" s="9"/>
      <c r="B9" s="9"/>
      <c r="C9" s="13" t="s">
        <v>561</v>
      </c>
      <c r="D9" s="14">
        <v>0</v>
      </c>
      <c r="E9" s="14"/>
      <c r="F9" s="14">
        <v>0</v>
      </c>
      <c r="G9" s="14"/>
      <c r="H9" s="14">
        <v>0</v>
      </c>
      <c r="I9" s="9"/>
      <c r="J9" s="15" t="s">
        <v>421</v>
      </c>
      <c r="K9" s="9"/>
      <c r="L9" s="12"/>
    </row>
    <row r="10" s="2" customFormat="1" ht="30" customHeight="1" spans="1:12">
      <c r="A10" s="9"/>
      <c r="B10" s="9"/>
      <c r="C10" s="9" t="s">
        <v>562</v>
      </c>
      <c r="D10" s="14">
        <v>0</v>
      </c>
      <c r="E10" s="14"/>
      <c r="F10" s="14">
        <v>0</v>
      </c>
      <c r="G10" s="14"/>
      <c r="H10" s="14">
        <v>0</v>
      </c>
      <c r="I10" s="9"/>
      <c r="J10" s="15" t="s">
        <v>421</v>
      </c>
      <c r="K10" s="9"/>
      <c r="L10" s="12"/>
    </row>
    <row r="11" s="2" customFormat="1" ht="26.4" customHeight="1" spans="1:12">
      <c r="A11" s="17" t="s">
        <v>563</v>
      </c>
      <c r="B11" s="17" t="s">
        <v>564</v>
      </c>
      <c r="C11" s="17"/>
      <c r="D11" s="17"/>
      <c r="E11" s="17"/>
      <c r="F11" s="17"/>
      <c r="G11" s="17"/>
      <c r="H11" s="17" t="s">
        <v>565</v>
      </c>
      <c r="I11" s="17"/>
      <c r="J11" s="17"/>
      <c r="K11" s="17"/>
      <c r="L11" s="17"/>
    </row>
    <row r="12" s="2" customFormat="1" ht="114" customHeight="1" spans="1:12">
      <c r="A12" s="17"/>
      <c r="B12" s="18" t="s">
        <v>566</v>
      </c>
      <c r="C12" s="18"/>
      <c r="D12" s="18"/>
      <c r="E12" s="18"/>
      <c r="F12" s="18"/>
      <c r="G12" s="18"/>
      <c r="H12" s="18" t="s">
        <v>511</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567</v>
      </c>
      <c r="B14" s="24"/>
      <c r="C14" s="24"/>
      <c r="D14" s="24"/>
      <c r="E14" s="24"/>
      <c r="F14" s="24"/>
      <c r="G14" s="24"/>
      <c r="H14" s="24"/>
      <c r="I14" s="24"/>
      <c r="J14" s="24"/>
      <c r="K14" s="24"/>
      <c r="L14" s="24"/>
    </row>
    <row r="15" s="2" customFormat="1" ht="31" customHeight="1" spans="1:12">
      <c r="A15" s="25" t="s">
        <v>568</v>
      </c>
      <c r="B15" s="25"/>
      <c r="C15" s="25"/>
      <c r="D15" s="25"/>
      <c r="E15" s="25" t="s">
        <v>569</v>
      </c>
      <c r="F15" s="25"/>
      <c r="G15" s="25"/>
      <c r="H15" s="26" t="s">
        <v>570</v>
      </c>
      <c r="I15" s="27"/>
      <c r="J15" s="27"/>
      <c r="K15" s="27"/>
      <c r="L15" s="28"/>
    </row>
    <row r="16" s="2" customFormat="1" ht="47" customHeight="1" spans="1:12">
      <c r="A16" s="29" t="s">
        <v>571</v>
      </c>
      <c r="B16" s="29"/>
      <c r="C16" s="29" t="s">
        <v>572</v>
      </c>
      <c r="D16" s="29" t="s">
        <v>573</v>
      </c>
      <c r="E16" s="29" t="s">
        <v>574</v>
      </c>
      <c r="F16" s="29" t="s">
        <v>575</v>
      </c>
      <c r="G16" s="25" t="s">
        <v>576</v>
      </c>
      <c r="H16" s="25" t="s">
        <v>577</v>
      </c>
      <c r="I16" s="25" t="s">
        <v>555</v>
      </c>
      <c r="J16" s="25" t="s">
        <v>557</v>
      </c>
      <c r="K16" s="26" t="s">
        <v>578</v>
      </c>
      <c r="L16" s="28"/>
    </row>
    <row r="17" s="2" customFormat="1" ht="74" customHeight="1" spans="1:12">
      <c r="A17" s="30" t="s">
        <v>579</v>
      </c>
      <c r="B17" s="30"/>
      <c r="C17" s="30" t="s">
        <v>580</v>
      </c>
      <c r="D17" s="30" t="s">
        <v>581</v>
      </c>
      <c r="E17" s="112" t="s">
        <v>582</v>
      </c>
      <c r="F17" s="31">
        <v>2</v>
      </c>
      <c r="G17" s="30" t="s">
        <v>583</v>
      </c>
      <c r="H17" s="17" t="s">
        <v>584</v>
      </c>
      <c r="I17" s="32">
        <v>20</v>
      </c>
      <c r="J17" s="32">
        <v>20</v>
      </c>
      <c r="K17" s="30" t="s">
        <v>585</v>
      </c>
      <c r="L17" s="30"/>
    </row>
    <row r="18" s="2" customFormat="1" ht="74" customHeight="1" spans="1:12">
      <c r="A18" s="30" t="s">
        <v>579</v>
      </c>
      <c r="B18" s="34"/>
      <c r="C18" s="30" t="s">
        <v>586</v>
      </c>
      <c r="D18" s="30" t="s">
        <v>587</v>
      </c>
      <c r="E18" s="112" t="s">
        <v>582</v>
      </c>
      <c r="F18" s="30" t="s">
        <v>588</v>
      </c>
      <c r="G18" s="30" t="s">
        <v>589</v>
      </c>
      <c r="H18" s="17" t="s">
        <v>590</v>
      </c>
      <c r="I18" s="32">
        <v>15</v>
      </c>
      <c r="J18" s="32">
        <v>15</v>
      </c>
      <c r="K18" s="30" t="s">
        <v>585</v>
      </c>
      <c r="L18" s="34"/>
    </row>
    <row r="19" s="2" customFormat="1" ht="74" customHeight="1" spans="1:12">
      <c r="A19" s="30" t="s">
        <v>579</v>
      </c>
      <c r="B19" s="34"/>
      <c r="C19" s="30" t="s">
        <v>591</v>
      </c>
      <c r="D19" s="30" t="s">
        <v>592</v>
      </c>
      <c r="E19" s="30" t="s">
        <v>593</v>
      </c>
      <c r="F19" s="31">
        <v>2025</v>
      </c>
      <c r="G19" s="30" t="s">
        <v>594</v>
      </c>
      <c r="H19" s="17" t="s">
        <v>595</v>
      </c>
      <c r="I19" s="32">
        <v>15</v>
      </c>
      <c r="J19" s="32">
        <v>15</v>
      </c>
      <c r="K19" s="30" t="s">
        <v>585</v>
      </c>
      <c r="L19" s="34"/>
    </row>
    <row r="20" s="2" customFormat="1" ht="74" customHeight="1" spans="1:12">
      <c r="A20" s="30" t="s">
        <v>596</v>
      </c>
      <c r="B20" s="34"/>
      <c r="C20" s="30" t="s">
        <v>597</v>
      </c>
      <c r="D20" s="30" t="s">
        <v>598</v>
      </c>
      <c r="E20" s="112" t="s">
        <v>582</v>
      </c>
      <c r="F20" s="30" t="s">
        <v>599</v>
      </c>
      <c r="G20" s="30" t="s">
        <v>600</v>
      </c>
      <c r="H20" s="17" t="s">
        <v>595</v>
      </c>
      <c r="I20" s="32">
        <v>30</v>
      </c>
      <c r="J20" s="32">
        <v>30</v>
      </c>
      <c r="K20" s="30" t="s">
        <v>585</v>
      </c>
      <c r="L20" s="34"/>
    </row>
    <row r="21" s="2" customFormat="1" ht="74" customHeight="1" spans="1:12">
      <c r="A21" s="30" t="s">
        <v>601</v>
      </c>
      <c r="B21" s="34"/>
      <c r="C21" s="30" t="s">
        <v>602</v>
      </c>
      <c r="D21" s="30" t="s">
        <v>603</v>
      </c>
      <c r="E21" s="30" t="s">
        <v>604</v>
      </c>
      <c r="F21" s="30" t="s">
        <v>605</v>
      </c>
      <c r="G21" s="30" t="s">
        <v>589</v>
      </c>
      <c r="H21" s="17" t="s">
        <v>606</v>
      </c>
      <c r="I21" s="32">
        <v>10</v>
      </c>
      <c r="J21" s="32">
        <v>10</v>
      </c>
      <c r="K21" s="30" t="s">
        <v>585</v>
      </c>
      <c r="L21" s="34"/>
    </row>
    <row r="22" s="3" customFormat="1" ht="67" customHeight="1" spans="1:12">
      <c r="A22" s="11" t="s">
        <v>607</v>
      </c>
      <c r="B22" s="11"/>
      <c r="C22" s="11"/>
      <c r="D22" s="10" t="s">
        <v>497</v>
      </c>
      <c r="E22" s="10"/>
      <c r="F22" s="10"/>
      <c r="G22" s="10"/>
      <c r="H22" s="10"/>
      <c r="I22" s="10"/>
      <c r="J22" s="10"/>
      <c r="K22" s="10"/>
      <c r="L22" s="10"/>
    </row>
    <row r="23" s="3" customFormat="1" ht="30" customHeight="1" spans="1:12">
      <c r="A23" s="9" t="s">
        <v>608</v>
      </c>
      <c r="B23" s="9"/>
      <c r="C23" s="9"/>
      <c r="D23" s="9"/>
      <c r="E23" s="9"/>
      <c r="F23" s="9"/>
      <c r="G23" s="9"/>
      <c r="H23" s="9"/>
      <c r="I23" s="11" t="s">
        <v>609</v>
      </c>
      <c r="J23" s="11" t="s">
        <v>610</v>
      </c>
      <c r="K23" s="11" t="s">
        <v>611</v>
      </c>
      <c r="L23" s="11"/>
    </row>
    <row r="24" s="2" customFormat="1" ht="35" customHeight="1" spans="1:12">
      <c r="A24" s="9"/>
      <c r="B24" s="9"/>
      <c r="C24" s="9"/>
      <c r="D24" s="9"/>
      <c r="E24" s="9"/>
      <c r="F24" s="9"/>
      <c r="G24" s="9"/>
      <c r="H24" s="9"/>
      <c r="I24" s="15">
        <f>SUM(I7,I17:I21)</f>
        <v>100</v>
      </c>
      <c r="J24" s="15">
        <f>SUM(K7,J17:J21)</f>
        <v>93.475</v>
      </c>
      <c r="K24" s="11" t="s">
        <v>612</v>
      </c>
      <c r="L24" s="11"/>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topLeftCell="A3" workbookViewId="0">
      <selection activeCell="H12" sqref="A11:L21"/>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613</v>
      </c>
    </row>
    <row r="3" s="1" customFormat="1" ht="25.1" spans="1:12">
      <c r="A3" s="8" t="s">
        <v>2</v>
      </c>
      <c r="B3" s="5"/>
      <c r="D3" s="6"/>
      <c r="E3" s="6"/>
      <c r="F3" s="6"/>
      <c r="G3" s="6"/>
      <c r="H3" s="6"/>
      <c r="I3" s="6"/>
      <c r="J3" s="7"/>
      <c r="L3" s="7" t="s">
        <v>470</v>
      </c>
    </row>
    <row r="4" s="2" customFormat="1" ht="31" customHeight="1" spans="1:12">
      <c r="A4" s="9" t="s">
        <v>547</v>
      </c>
      <c r="B4" s="9"/>
      <c r="C4" s="10" t="s">
        <v>614</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417</v>
      </c>
      <c r="G6" s="9"/>
      <c r="H6" s="9" t="s">
        <v>554</v>
      </c>
      <c r="I6" s="9" t="s">
        <v>555</v>
      </c>
      <c r="J6" s="9" t="s">
        <v>556</v>
      </c>
      <c r="K6" s="9" t="s">
        <v>557</v>
      </c>
      <c r="L6" s="12" t="s">
        <v>558</v>
      </c>
    </row>
    <row r="7" s="2" customFormat="1" ht="30" customHeight="1" spans="1:12">
      <c r="A7" s="9"/>
      <c r="B7" s="9"/>
      <c r="C7" s="13" t="s">
        <v>559</v>
      </c>
      <c r="D7" s="14">
        <v>4.5</v>
      </c>
      <c r="E7" s="14"/>
      <c r="F7" s="14">
        <v>2.74</v>
      </c>
      <c r="G7" s="14"/>
      <c r="H7" s="14">
        <v>2.74</v>
      </c>
      <c r="I7" s="15">
        <v>10</v>
      </c>
      <c r="J7" s="16">
        <f>H7/D7</f>
        <v>0.608888888888889</v>
      </c>
      <c r="K7" s="15">
        <f>I7*J7</f>
        <v>6.08888888888889</v>
      </c>
      <c r="L7" s="12" t="s">
        <v>497</v>
      </c>
    </row>
    <row r="8" s="2" customFormat="1" ht="30" customHeight="1" spans="1:12">
      <c r="A8" s="9"/>
      <c r="B8" s="9"/>
      <c r="C8" s="9" t="s">
        <v>560</v>
      </c>
      <c r="D8" s="14">
        <v>4.5</v>
      </c>
      <c r="E8" s="14"/>
      <c r="F8" s="14">
        <v>2.74</v>
      </c>
      <c r="G8" s="14"/>
      <c r="H8" s="14">
        <v>2.74</v>
      </c>
      <c r="I8" s="9" t="s">
        <v>421</v>
      </c>
      <c r="J8" s="15" t="s">
        <v>421</v>
      </c>
      <c r="K8" s="9" t="s">
        <v>421</v>
      </c>
      <c r="L8" s="12"/>
    </row>
    <row r="9" s="2" customFormat="1" ht="30" customHeight="1" spans="1:12">
      <c r="A9" s="9"/>
      <c r="B9" s="9"/>
      <c r="C9" s="13" t="s">
        <v>561</v>
      </c>
      <c r="D9" s="14">
        <v>0</v>
      </c>
      <c r="E9" s="14"/>
      <c r="F9" s="14">
        <v>0</v>
      </c>
      <c r="G9" s="14"/>
      <c r="H9" s="14">
        <v>0</v>
      </c>
      <c r="I9" s="9"/>
      <c r="J9" s="15" t="s">
        <v>421</v>
      </c>
      <c r="K9" s="9"/>
      <c r="L9" s="12"/>
    </row>
    <row r="10" s="2" customFormat="1" ht="30" customHeight="1" spans="1:12">
      <c r="A10" s="9"/>
      <c r="B10" s="9"/>
      <c r="C10" s="9" t="s">
        <v>562</v>
      </c>
      <c r="D10" s="14">
        <v>0</v>
      </c>
      <c r="E10" s="14"/>
      <c r="F10" s="14">
        <v>0</v>
      </c>
      <c r="G10" s="14"/>
      <c r="H10" s="14">
        <v>0</v>
      </c>
      <c r="I10" s="9"/>
      <c r="J10" s="15" t="s">
        <v>421</v>
      </c>
      <c r="K10" s="9"/>
      <c r="L10" s="12"/>
    </row>
    <row r="11" s="2" customFormat="1" ht="26.4" customHeight="1" spans="1:12">
      <c r="A11" s="17" t="s">
        <v>563</v>
      </c>
      <c r="B11" s="17" t="s">
        <v>564</v>
      </c>
      <c r="C11" s="17"/>
      <c r="D11" s="17"/>
      <c r="E11" s="17"/>
      <c r="F11" s="17"/>
      <c r="G11" s="17"/>
      <c r="H11" s="17" t="s">
        <v>565</v>
      </c>
      <c r="I11" s="17"/>
      <c r="J11" s="17"/>
      <c r="K11" s="17"/>
      <c r="L11" s="17"/>
    </row>
    <row r="12" s="2" customFormat="1" ht="114" customHeight="1" spans="1:12">
      <c r="A12" s="17"/>
      <c r="B12" s="18" t="s">
        <v>615</v>
      </c>
      <c r="C12" s="18"/>
      <c r="D12" s="18"/>
      <c r="E12" s="18"/>
      <c r="F12" s="18"/>
      <c r="G12" s="18"/>
      <c r="H12" s="18" t="s">
        <v>511</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567</v>
      </c>
      <c r="B14" s="24"/>
      <c r="C14" s="24"/>
      <c r="D14" s="24"/>
      <c r="E14" s="24"/>
      <c r="F14" s="24"/>
      <c r="G14" s="24"/>
      <c r="H14" s="24"/>
      <c r="I14" s="24"/>
      <c r="J14" s="24"/>
      <c r="K14" s="24"/>
      <c r="L14" s="24"/>
    </row>
    <row r="15" s="2" customFormat="1" ht="31" customHeight="1" spans="1:12">
      <c r="A15" s="25" t="s">
        <v>568</v>
      </c>
      <c r="B15" s="25"/>
      <c r="C15" s="25"/>
      <c r="D15" s="25"/>
      <c r="E15" s="25" t="s">
        <v>569</v>
      </c>
      <c r="F15" s="25"/>
      <c r="G15" s="25"/>
      <c r="H15" s="26" t="s">
        <v>570</v>
      </c>
      <c r="I15" s="27"/>
      <c r="J15" s="27"/>
      <c r="K15" s="27"/>
      <c r="L15" s="28"/>
    </row>
    <row r="16" s="2" customFormat="1" ht="47" customHeight="1" spans="1:12">
      <c r="A16" s="29" t="s">
        <v>571</v>
      </c>
      <c r="B16" s="29"/>
      <c r="C16" s="29" t="s">
        <v>572</v>
      </c>
      <c r="D16" s="29" t="s">
        <v>573</v>
      </c>
      <c r="E16" s="29" t="s">
        <v>574</v>
      </c>
      <c r="F16" s="29" t="s">
        <v>575</v>
      </c>
      <c r="G16" s="25" t="s">
        <v>576</v>
      </c>
      <c r="H16" s="25" t="s">
        <v>577</v>
      </c>
      <c r="I16" s="25" t="s">
        <v>555</v>
      </c>
      <c r="J16" s="25" t="s">
        <v>557</v>
      </c>
      <c r="K16" s="26" t="s">
        <v>578</v>
      </c>
      <c r="L16" s="28"/>
    </row>
    <row r="17" s="2" customFormat="1" ht="74" customHeight="1" spans="1:12">
      <c r="A17" s="30" t="s">
        <v>579</v>
      </c>
      <c r="B17" s="30"/>
      <c r="C17" s="30" t="s">
        <v>580</v>
      </c>
      <c r="D17" s="30" t="s">
        <v>616</v>
      </c>
      <c r="E17" s="112" t="s">
        <v>582</v>
      </c>
      <c r="F17" s="31">
        <v>1</v>
      </c>
      <c r="G17" s="30" t="s">
        <v>583</v>
      </c>
      <c r="H17" s="17" t="s">
        <v>617</v>
      </c>
      <c r="I17" s="32">
        <v>20</v>
      </c>
      <c r="J17" s="32">
        <v>20</v>
      </c>
      <c r="K17" s="30" t="s">
        <v>585</v>
      </c>
      <c r="L17" s="30"/>
    </row>
    <row r="18" s="2" customFormat="1" ht="74" customHeight="1" spans="1:12">
      <c r="A18" s="30" t="s">
        <v>579</v>
      </c>
      <c r="B18" s="34"/>
      <c r="C18" s="30" t="s">
        <v>586</v>
      </c>
      <c r="D18" s="30" t="s">
        <v>618</v>
      </c>
      <c r="E18" s="112" t="s">
        <v>604</v>
      </c>
      <c r="F18" s="30" t="s">
        <v>588</v>
      </c>
      <c r="G18" s="30" t="s">
        <v>589</v>
      </c>
      <c r="H18" s="17" t="s">
        <v>590</v>
      </c>
      <c r="I18" s="32">
        <v>15</v>
      </c>
      <c r="J18" s="32">
        <v>15</v>
      </c>
      <c r="K18" s="30" t="s">
        <v>585</v>
      </c>
      <c r="L18" s="34"/>
    </row>
    <row r="19" s="2" customFormat="1" ht="74" customHeight="1" spans="1:12">
      <c r="A19" s="30" t="s">
        <v>579</v>
      </c>
      <c r="B19" s="34"/>
      <c r="C19" s="30" t="s">
        <v>591</v>
      </c>
      <c r="D19" s="30" t="s">
        <v>619</v>
      </c>
      <c r="E19" s="112" t="s">
        <v>604</v>
      </c>
      <c r="F19" s="30" t="s">
        <v>588</v>
      </c>
      <c r="G19" s="30" t="s">
        <v>589</v>
      </c>
      <c r="H19" s="17" t="s">
        <v>590</v>
      </c>
      <c r="I19" s="32">
        <v>15</v>
      </c>
      <c r="J19" s="32">
        <v>15</v>
      </c>
      <c r="K19" s="30" t="s">
        <v>585</v>
      </c>
      <c r="L19" s="34"/>
    </row>
    <row r="20" s="2" customFormat="1" ht="74" customHeight="1" spans="1:12">
      <c r="A20" s="30" t="s">
        <v>596</v>
      </c>
      <c r="B20" s="34"/>
      <c r="C20" s="30" t="s">
        <v>620</v>
      </c>
      <c r="D20" s="30" t="s">
        <v>621</v>
      </c>
      <c r="E20" s="30" t="s">
        <v>604</v>
      </c>
      <c r="F20" s="30" t="s">
        <v>111</v>
      </c>
      <c r="G20" s="30" t="s">
        <v>589</v>
      </c>
      <c r="H20" s="17" t="s">
        <v>622</v>
      </c>
      <c r="I20" s="32">
        <v>30</v>
      </c>
      <c r="J20" s="32">
        <v>30</v>
      </c>
      <c r="K20" s="30" t="s">
        <v>585</v>
      </c>
      <c r="L20" s="34"/>
    </row>
    <row r="21" s="2" customFormat="1" ht="74" customHeight="1" spans="1:12">
      <c r="A21" s="30" t="s">
        <v>601</v>
      </c>
      <c r="B21" s="34"/>
      <c r="C21" s="30" t="s">
        <v>602</v>
      </c>
      <c r="D21" s="30" t="s">
        <v>623</v>
      </c>
      <c r="E21" s="112" t="s">
        <v>604</v>
      </c>
      <c r="F21" s="30" t="s">
        <v>588</v>
      </c>
      <c r="G21" s="30" t="s">
        <v>589</v>
      </c>
      <c r="H21" s="17" t="s">
        <v>590</v>
      </c>
      <c r="I21" s="32">
        <v>10</v>
      </c>
      <c r="J21" s="32">
        <v>10</v>
      </c>
      <c r="K21" s="30" t="s">
        <v>585</v>
      </c>
      <c r="L21" s="34"/>
    </row>
    <row r="22" s="3" customFormat="1" ht="67" customHeight="1" spans="1:12">
      <c r="A22" s="11" t="s">
        <v>607</v>
      </c>
      <c r="B22" s="11"/>
      <c r="C22" s="11"/>
      <c r="D22" s="10" t="s">
        <v>497</v>
      </c>
      <c r="E22" s="10"/>
      <c r="F22" s="10"/>
      <c r="G22" s="10"/>
      <c r="H22" s="10"/>
      <c r="I22" s="10"/>
      <c r="J22" s="10"/>
      <c r="K22" s="10"/>
      <c r="L22" s="10"/>
    </row>
    <row r="23" s="3" customFormat="1" ht="30" customHeight="1" spans="1:12">
      <c r="A23" s="9" t="s">
        <v>608</v>
      </c>
      <c r="B23" s="9"/>
      <c r="C23" s="9"/>
      <c r="D23" s="9"/>
      <c r="E23" s="9"/>
      <c r="F23" s="9"/>
      <c r="G23" s="9"/>
      <c r="H23" s="9"/>
      <c r="I23" s="11" t="s">
        <v>609</v>
      </c>
      <c r="J23" s="11" t="s">
        <v>610</v>
      </c>
      <c r="K23" s="11" t="s">
        <v>611</v>
      </c>
      <c r="L23" s="11"/>
    </row>
    <row r="24" s="2" customFormat="1" ht="35" customHeight="1" spans="1:12">
      <c r="A24" s="9"/>
      <c r="B24" s="9"/>
      <c r="C24" s="9"/>
      <c r="D24" s="9"/>
      <c r="E24" s="9"/>
      <c r="F24" s="9"/>
      <c r="G24" s="9"/>
      <c r="H24" s="9"/>
      <c r="I24" s="15">
        <f>SUM(I7,I17:I21)</f>
        <v>100</v>
      </c>
      <c r="J24" s="15">
        <f>SUM(K7,J17:J21)</f>
        <v>96.0888888888889</v>
      </c>
      <c r="K24" s="11" t="s">
        <v>612</v>
      </c>
      <c r="L24" s="11"/>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70" zoomScaleNormal="70" workbookViewId="0">
      <selection activeCell="K22" sqref="K22:L22"/>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1" width="9" style="1"/>
    <col min="12" max="12" width="16.212389380531" style="1" customWidth="1"/>
    <col min="13"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624</v>
      </c>
    </row>
    <row r="3" s="1" customFormat="1" ht="25.1" spans="1:12">
      <c r="A3" s="8" t="s">
        <v>2</v>
      </c>
      <c r="B3" s="5"/>
      <c r="D3" s="6"/>
      <c r="E3" s="6"/>
      <c r="F3" s="6"/>
      <c r="G3" s="6"/>
      <c r="H3" s="6"/>
      <c r="I3" s="6"/>
      <c r="J3" s="7"/>
      <c r="L3" s="7" t="s">
        <v>470</v>
      </c>
    </row>
    <row r="4" s="2" customFormat="1" ht="31" customHeight="1" spans="1:12">
      <c r="A4" s="9" t="s">
        <v>547</v>
      </c>
      <c r="B4" s="9"/>
      <c r="C4" s="10" t="s">
        <v>625</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417</v>
      </c>
      <c r="G6" s="9"/>
      <c r="H6" s="9" t="s">
        <v>554</v>
      </c>
      <c r="I6" s="9" t="s">
        <v>555</v>
      </c>
      <c r="J6" s="9" t="s">
        <v>556</v>
      </c>
      <c r="K6" s="9" t="s">
        <v>557</v>
      </c>
      <c r="L6" s="12" t="s">
        <v>558</v>
      </c>
    </row>
    <row r="7" s="2" customFormat="1" ht="30" customHeight="1" spans="1:12">
      <c r="A7" s="9"/>
      <c r="B7" s="9"/>
      <c r="C7" s="13" t="s">
        <v>559</v>
      </c>
      <c r="D7" s="14">
        <v>50</v>
      </c>
      <c r="E7" s="14"/>
      <c r="F7" s="14">
        <v>50</v>
      </c>
      <c r="G7" s="14"/>
      <c r="H7" s="14">
        <v>50</v>
      </c>
      <c r="I7" s="15">
        <v>10</v>
      </c>
      <c r="J7" s="16">
        <f>H7/D7</f>
        <v>1</v>
      </c>
      <c r="K7" s="15">
        <f>I7*J7</f>
        <v>10</v>
      </c>
      <c r="L7" s="12" t="s">
        <v>497</v>
      </c>
    </row>
    <row r="8" s="2" customFormat="1" ht="30" customHeight="1" spans="1:12">
      <c r="A8" s="9"/>
      <c r="B8" s="9"/>
      <c r="C8" s="9" t="s">
        <v>560</v>
      </c>
      <c r="D8" s="14">
        <v>50</v>
      </c>
      <c r="E8" s="14"/>
      <c r="F8" s="14">
        <v>50</v>
      </c>
      <c r="G8" s="14"/>
      <c r="H8" s="14">
        <v>50</v>
      </c>
      <c r="I8" s="9" t="s">
        <v>421</v>
      </c>
      <c r="J8" s="15" t="s">
        <v>421</v>
      </c>
      <c r="K8" s="9" t="s">
        <v>421</v>
      </c>
      <c r="L8" s="12"/>
    </row>
    <row r="9" s="2" customFormat="1" ht="30" customHeight="1" spans="1:12">
      <c r="A9" s="9"/>
      <c r="B9" s="9"/>
      <c r="C9" s="13" t="s">
        <v>561</v>
      </c>
      <c r="D9" s="14">
        <v>0</v>
      </c>
      <c r="E9" s="14"/>
      <c r="F9" s="14">
        <v>0</v>
      </c>
      <c r="G9" s="14"/>
      <c r="H9" s="14">
        <v>0</v>
      </c>
      <c r="I9" s="9"/>
      <c r="J9" s="15" t="s">
        <v>421</v>
      </c>
      <c r="K9" s="9"/>
      <c r="L9" s="12"/>
    </row>
    <row r="10" s="2" customFormat="1" ht="30" customHeight="1" spans="1:12">
      <c r="A10" s="9"/>
      <c r="B10" s="9"/>
      <c r="C10" s="9" t="s">
        <v>562</v>
      </c>
      <c r="D10" s="14">
        <v>0</v>
      </c>
      <c r="E10" s="14"/>
      <c r="F10" s="14">
        <v>0</v>
      </c>
      <c r="G10" s="14"/>
      <c r="H10" s="14">
        <v>0</v>
      </c>
      <c r="I10" s="9"/>
      <c r="J10" s="15" t="s">
        <v>421</v>
      </c>
      <c r="K10" s="9"/>
      <c r="L10" s="12"/>
    </row>
    <row r="11" s="2" customFormat="1" ht="26.4" customHeight="1" spans="1:12">
      <c r="A11" s="17" t="s">
        <v>563</v>
      </c>
      <c r="B11" s="17" t="s">
        <v>564</v>
      </c>
      <c r="C11" s="17"/>
      <c r="D11" s="17"/>
      <c r="E11" s="17"/>
      <c r="F11" s="17"/>
      <c r="G11" s="17"/>
      <c r="H11" s="17" t="s">
        <v>565</v>
      </c>
      <c r="I11" s="17"/>
      <c r="J11" s="17"/>
      <c r="K11" s="17"/>
      <c r="L11" s="17"/>
    </row>
    <row r="12" s="2" customFormat="1" ht="114" customHeight="1" spans="1:12">
      <c r="A12" s="17"/>
      <c r="B12" s="18" t="s">
        <v>626</v>
      </c>
      <c r="C12" s="18"/>
      <c r="D12" s="18"/>
      <c r="E12" s="18"/>
      <c r="F12" s="18"/>
      <c r="G12" s="18"/>
      <c r="H12" s="18" t="s">
        <v>511</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567</v>
      </c>
      <c r="B14" s="24"/>
      <c r="C14" s="24"/>
      <c r="D14" s="24"/>
      <c r="E14" s="24"/>
      <c r="F14" s="24"/>
      <c r="G14" s="24"/>
      <c r="H14" s="24"/>
      <c r="I14" s="24"/>
      <c r="J14" s="24"/>
      <c r="K14" s="24"/>
      <c r="L14" s="24"/>
    </row>
    <row r="15" s="2" customFormat="1" ht="31" customHeight="1" spans="1:12">
      <c r="A15" s="25" t="s">
        <v>568</v>
      </c>
      <c r="B15" s="25"/>
      <c r="C15" s="25"/>
      <c r="D15" s="25"/>
      <c r="E15" s="25" t="s">
        <v>569</v>
      </c>
      <c r="F15" s="25"/>
      <c r="G15" s="25"/>
      <c r="H15" s="26" t="s">
        <v>570</v>
      </c>
      <c r="I15" s="27"/>
      <c r="J15" s="27"/>
      <c r="K15" s="27"/>
      <c r="L15" s="28"/>
    </row>
    <row r="16" s="2" customFormat="1" ht="47" customHeight="1" spans="1:12">
      <c r="A16" s="29" t="s">
        <v>571</v>
      </c>
      <c r="B16" s="29"/>
      <c r="C16" s="29" t="s">
        <v>572</v>
      </c>
      <c r="D16" s="29" t="s">
        <v>573</v>
      </c>
      <c r="E16" s="29" t="s">
        <v>574</v>
      </c>
      <c r="F16" s="29" t="s">
        <v>575</v>
      </c>
      <c r="G16" s="25" t="s">
        <v>576</v>
      </c>
      <c r="H16" s="25" t="s">
        <v>577</v>
      </c>
      <c r="I16" s="25" t="s">
        <v>555</v>
      </c>
      <c r="J16" s="25" t="s">
        <v>557</v>
      </c>
      <c r="K16" s="26" t="s">
        <v>578</v>
      </c>
      <c r="L16" s="28"/>
    </row>
    <row r="17" s="2" customFormat="1" ht="74" customHeight="1" spans="1:12">
      <c r="A17" s="30" t="s">
        <v>579</v>
      </c>
      <c r="B17" s="30"/>
      <c r="C17" s="30" t="s">
        <v>580</v>
      </c>
      <c r="D17" s="30" t="s">
        <v>627</v>
      </c>
      <c r="E17" s="30" t="s">
        <v>604</v>
      </c>
      <c r="F17" s="31">
        <v>10</v>
      </c>
      <c r="G17" s="30" t="s">
        <v>628</v>
      </c>
      <c r="H17" s="17" t="s">
        <v>629</v>
      </c>
      <c r="I17" s="32">
        <v>6</v>
      </c>
      <c r="J17" s="32">
        <v>6</v>
      </c>
      <c r="K17" s="30" t="s">
        <v>630</v>
      </c>
      <c r="L17" s="30"/>
    </row>
    <row r="18" s="2" customFormat="1" ht="74" customHeight="1" spans="1:12">
      <c r="A18" s="30" t="s">
        <v>579</v>
      </c>
      <c r="B18" s="30"/>
      <c r="C18" s="30" t="s">
        <v>580</v>
      </c>
      <c r="D18" s="30" t="s">
        <v>631</v>
      </c>
      <c r="E18" s="112" t="s">
        <v>604</v>
      </c>
      <c r="F18" s="31">
        <v>1</v>
      </c>
      <c r="G18" s="30" t="s">
        <v>628</v>
      </c>
      <c r="H18" s="17" t="s">
        <v>632</v>
      </c>
      <c r="I18" s="32">
        <v>6</v>
      </c>
      <c r="J18" s="32">
        <v>6</v>
      </c>
      <c r="K18" s="30" t="s">
        <v>633</v>
      </c>
      <c r="L18" s="30"/>
    </row>
    <row r="19" s="2" customFormat="1" ht="74" customHeight="1" spans="1:12">
      <c r="A19" s="30" t="s">
        <v>579</v>
      </c>
      <c r="B19" s="30"/>
      <c r="C19" s="30" t="s">
        <v>580</v>
      </c>
      <c r="D19" s="30" t="s">
        <v>634</v>
      </c>
      <c r="E19" s="112" t="s">
        <v>604</v>
      </c>
      <c r="F19" s="31">
        <v>5</v>
      </c>
      <c r="G19" s="30" t="s">
        <v>628</v>
      </c>
      <c r="H19" s="17" t="s">
        <v>635</v>
      </c>
      <c r="I19" s="32">
        <v>6</v>
      </c>
      <c r="J19" s="32">
        <v>6</v>
      </c>
      <c r="K19" s="30" t="s">
        <v>636</v>
      </c>
      <c r="L19" s="30"/>
    </row>
    <row r="20" s="2" customFormat="1" ht="74" customHeight="1" spans="1:12">
      <c r="A20" s="30" t="s">
        <v>579</v>
      </c>
      <c r="B20" s="30"/>
      <c r="C20" s="30" t="s">
        <v>580</v>
      </c>
      <c r="D20" s="30" t="s">
        <v>637</v>
      </c>
      <c r="E20" s="112" t="s">
        <v>604</v>
      </c>
      <c r="F20" s="31">
        <v>10</v>
      </c>
      <c r="G20" s="30" t="s">
        <v>628</v>
      </c>
      <c r="H20" s="17" t="s">
        <v>638</v>
      </c>
      <c r="I20" s="32">
        <v>6</v>
      </c>
      <c r="J20" s="32">
        <v>6</v>
      </c>
      <c r="K20" s="30" t="s">
        <v>585</v>
      </c>
      <c r="L20" s="30"/>
    </row>
    <row r="21" s="2" customFormat="1" ht="116" customHeight="1" spans="1:12">
      <c r="A21" s="30" t="s">
        <v>579</v>
      </c>
      <c r="B21" s="30"/>
      <c r="C21" s="30" t="s">
        <v>580</v>
      </c>
      <c r="D21" s="30" t="s">
        <v>639</v>
      </c>
      <c r="E21" s="112" t="s">
        <v>604</v>
      </c>
      <c r="F21" s="31">
        <v>5</v>
      </c>
      <c r="G21" s="30" t="s">
        <v>640</v>
      </c>
      <c r="H21" s="17" t="s">
        <v>641</v>
      </c>
      <c r="I21" s="32">
        <v>6</v>
      </c>
      <c r="J21" s="32">
        <v>6</v>
      </c>
      <c r="K21" s="30" t="s">
        <v>642</v>
      </c>
      <c r="L21" s="30"/>
    </row>
    <row r="22" s="2" customFormat="1" ht="74" customHeight="1" spans="1:12">
      <c r="A22" s="30" t="s">
        <v>579</v>
      </c>
      <c r="B22" s="34"/>
      <c r="C22" s="30" t="s">
        <v>586</v>
      </c>
      <c r="D22" s="30" t="s">
        <v>643</v>
      </c>
      <c r="E22" s="112" t="s">
        <v>582</v>
      </c>
      <c r="F22" s="30" t="s">
        <v>28</v>
      </c>
      <c r="G22" s="30" t="s">
        <v>644</v>
      </c>
      <c r="H22" s="17" t="s">
        <v>645</v>
      </c>
      <c r="I22" s="32">
        <v>10</v>
      </c>
      <c r="J22" s="32">
        <v>10</v>
      </c>
      <c r="K22" s="30" t="s">
        <v>646</v>
      </c>
      <c r="L22" s="34"/>
    </row>
    <row r="23" s="2" customFormat="1" ht="74" customHeight="1" spans="1:12">
      <c r="A23" s="30" t="s">
        <v>579</v>
      </c>
      <c r="B23" s="34"/>
      <c r="C23" s="30" t="s">
        <v>591</v>
      </c>
      <c r="D23" s="30" t="s">
        <v>647</v>
      </c>
      <c r="E23" s="30" t="s">
        <v>593</v>
      </c>
      <c r="F23" s="30" t="s">
        <v>648</v>
      </c>
      <c r="G23" s="30" t="s">
        <v>648</v>
      </c>
      <c r="H23" s="17" t="s">
        <v>595</v>
      </c>
      <c r="I23" s="32">
        <v>10</v>
      </c>
      <c r="J23" s="32">
        <v>10</v>
      </c>
      <c r="K23" s="30" t="s">
        <v>585</v>
      </c>
      <c r="L23" s="34"/>
    </row>
    <row r="24" s="2" customFormat="1" ht="74" customHeight="1" spans="1:12">
      <c r="A24" s="30" t="s">
        <v>596</v>
      </c>
      <c r="B24" s="34"/>
      <c r="C24" s="30" t="s">
        <v>509</v>
      </c>
      <c r="D24" s="30" t="s">
        <v>649</v>
      </c>
      <c r="E24" s="112" t="s">
        <v>582</v>
      </c>
      <c r="F24" s="30" t="s">
        <v>650</v>
      </c>
      <c r="G24" s="30" t="s">
        <v>421</v>
      </c>
      <c r="H24" s="17" t="s">
        <v>595</v>
      </c>
      <c r="I24" s="32">
        <v>30</v>
      </c>
      <c r="J24" s="32">
        <v>30</v>
      </c>
      <c r="K24" s="30" t="s">
        <v>585</v>
      </c>
      <c r="L24" s="34"/>
    </row>
    <row r="25" s="2" customFormat="1" ht="74" customHeight="1" spans="1:12">
      <c r="A25" s="30" t="s">
        <v>601</v>
      </c>
      <c r="B25" s="34"/>
      <c r="C25" s="30" t="s">
        <v>602</v>
      </c>
      <c r="D25" s="30" t="s">
        <v>651</v>
      </c>
      <c r="E25" s="30" t="s">
        <v>604</v>
      </c>
      <c r="F25" s="30" t="s">
        <v>588</v>
      </c>
      <c r="G25" s="30" t="s">
        <v>589</v>
      </c>
      <c r="H25" s="17" t="s">
        <v>590</v>
      </c>
      <c r="I25" s="32">
        <v>10</v>
      </c>
      <c r="J25" s="32">
        <v>10</v>
      </c>
      <c r="K25" s="30" t="s">
        <v>585</v>
      </c>
      <c r="L25" s="34"/>
    </row>
    <row r="26" s="3" customFormat="1" ht="67" customHeight="1" spans="1:12">
      <c r="A26" s="11" t="s">
        <v>607</v>
      </c>
      <c r="B26" s="11"/>
      <c r="C26" s="11"/>
      <c r="D26" s="10" t="s">
        <v>497</v>
      </c>
      <c r="E26" s="10"/>
      <c r="F26" s="10"/>
      <c r="G26" s="10"/>
      <c r="H26" s="10"/>
      <c r="I26" s="10"/>
      <c r="J26" s="10"/>
      <c r="K26" s="10"/>
      <c r="L26" s="10"/>
    </row>
    <row r="27" s="3" customFormat="1" ht="30" customHeight="1" spans="1:12">
      <c r="A27" s="9" t="s">
        <v>608</v>
      </c>
      <c r="B27" s="9"/>
      <c r="C27" s="9"/>
      <c r="D27" s="9"/>
      <c r="E27" s="9"/>
      <c r="F27" s="9"/>
      <c r="G27" s="9"/>
      <c r="H27" s="9"/>
      <c r="I27" s="11" t="s">
        <v>609</v>
      </c>
      <c r="J27" s="11" t="s">
        <v>610</v>
      </c>
      <c r="K27" s="11" t="s">
        <v>611</v>
      </c>
      <c r="L27" s="11"/>
    </row>
    <row r="28" s="2" customFormat="1" ht="35" customHeight="1" spans="1:12">
      <c r="A28" s="9"/>
      <c r="B28" s="9"/>
      <c r="C28" s="9"/>
      <c r="D28" s="9"/>
      <c r="E28" s="9"/>
      <c r="F28" s="9"/>
      <c r="G28" s="9"/>
      <c r="H28" s="9"/>
      <c r="I28" s="15">
        <f>SUM(I7,I17:I25)</f>
        <v>100</v>
      </c>
      <c r="J28" s="15">
        <f>SUM(K7,J17:J25)</f>
        <v>100</v>
      </c>
      <c r="K28" s="11" t="s">
        <v>612</v>
      </c>
      <c r="L28" s="11"/>
    </row>
  </sheetData>
  <mergeCells count="55">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zoomScale="50" zoomScaleNormal="50" workbookViewId="0">
      <selection activeCell="P12" sqref="P12"/>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652</v>
      </c>
    </row>
    <row r="3" s="1" customFormat="1" ht="25.1" spans="1:12">
      <c r="A3" s="8" t="s">
        <v>2</v>
      </c>
      <c r="B3" s="5"/>
      <c r="D3" s="6"/>
      <c r="E3" s="6"/>
      <c r="F3" s="6"/>
      <c r="G3" s="6"/>
      <c r="H3" s="6"/>
      <c r="I3" s="6"/>
      <c r="J3" s="7"/>
      <c r="L3" s="7" t="s">
        <v>470</v>
      </c>
    </row>
    <row r="4" s="2" customFormat="1" ht="31" customHeight="1" spans="1:12">
      <c r="A4" s="9" t="s">
        <v>547</v>
      </c>
      <c r="B4" s="9"/>
      <c r="C4" s="10" t="s">
        <v>653</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417</v>
      </c>
      <c r="G6" s="9"/>
      <c r="H6" s="9" t="s">
        <v>554</v>
      </c>
      <c r="I6" s="9" t="s">
        <v>555</v>
      </c>
      <c r="J6" s="9" t="s">
        <v>556</v>
      </c>
      <c r="K6" s="9" t="s">
        <v>557</v>
      </c>
      <c r="L6" s="12" t="s">
        <v>558</v>
      </c>
    </row>
    <row r="7" s="2" customFormat="1" ht="30" customHeight="1" spans="1:12">
      <c r="A7" s="9"/>
      <c r="B7" s="9"/>
      <c r="C7" s="13" t="s">
        <v>559</v>
      </c>
      <c r="D7" s="14">
        <v>20</v>
      </c>
      <c r="E7" s="14"/>
      <c r="F7" s="14">
        <v>19.99</v>
      </c>
      <c r="G7" s="14"/>
      <c r="H7" s="14">
        <v>19.99</v>
      </c>
      <c r="I7" s="15">
        <v>10</v>
      </c>
      <c r="J7" s="16">
        <f>H7/D7</f>
        <v>0.9995</v>
      </c>
      <c r="K7" s="15">
        <f>I7*J7</f>
        <v>9.995</v>
      </c>
      <c r="L7" s="12" t="s">
        <v>497</v>
      </c>
    </row>
    <row r="8" s="2" customFormat="1" ht="30" customHeight="1" spans="1:12">
      <c r="A8" s="9"/>
      <c r="B8" s="9"/>
      <c r="C8" s="9" t="s">
        <v>560</v>
      </c>
      <c r="D8" s="14">
        <v>20</v>
      </c>
      <c r="E8" s="14"/>
      <c r="F8" s="14">
        <v>19.99</v>
      </c>
      <c r="G8" s="14"/>
      <c r="H8" s="14">
        <v>19.99</v>
      </c>
      <c r="I8" s="9" t="s">
        <v>421</v>
      </c>
      <c r="J8" s="15" t="s">
        <v>421</v>
      </c>
      <c r="K8" s="9" t="s">
        <v>421</v>
      </c>
      <c r="L8" s="12"/>
    </row>
    <row r="9" s="2" customFormat="1" ht="30" customHeight="1" spans="1:12">
      <c r="A9" s="9"/>
      <c r="B9" s="9"/>
      <c r="C9" s="13" t="s">
        <v>561</v>
      </c>
      <c r="D9" s="14">
        <v>0</v>
      </c>
      <c r="E9" s="14"/>
      <c r="F9" s="14">
        <v>0</v>
      </c>
      <c r="G9" s="14"/>
      <c r="H9" s="14">
        <v>0</v>
      </c>
      <c r="I9" s="9"/>
      <c r="J9" s="15" t="s">
        <v>421</v>
      </c>
      <c r="K9" s="9"/>
      <c r="L9" s="12"/>
    </row>
    <row r="10" s="2" customFormat="1" ht="30" customHeight="1" spans="1:12">
      <c r="A10" s="9"/>
      <c r="B10" s="9"/>
      <c r="C10" s="9" t="s">
        <v>562</v>
      </c>
      <c r="D10" s="14">
        <v>0</v>
      </c>
      <c r="E10" s="14"/>
      <c r="F10" s="14">
        <v>0</v>
      </c>
      <c r="G10" s="14"/>
      <c r="H10" s="14">
        <v>0</v>
      </c>
      <c r="I10" s="9"/>
      <c r="J10" s="15" t="s">
        <v>421</v>
      </c>
      <c r="K10" s="9"/>
      <c r="L10" s="12"/>
    </row>
    <row r="11" s="2" customFormat="1" ht="26.4" customHeight="1" spans="1:12">
      <c r="A11" s="17" t="s">
        <v>563</v>
      </c>
      <c r="B11" s="17" t="s">
        <v>564</v>
      </c>
      <c r="C11" s="17"/>
      <c r="D11" s="17"/>
      <c r="E11" s="17"/>
      <c r="F11" s="17"/>
      <c r="G11" s="17"/>
      <c r="H11" s="17" t="s">
        <v>565</v>
      </c>
      <c r="I11" s="17"/>
      <c r="J11" s="17"/>
      <c r="K11" s="17"/>
      <c r="L11" s="17"/>
    </row>
    <row r="12" s="2" customFormat="1" ht="114" customHeight="1" spans="1:12">
      <c r="A12" s="17"/>
      <c r="B12" s="18" t="s">
        <v>654</v>
      </c>
      <c r="C12" s="18"/>
      <c r="D12" s="18"/>
      <c r="E12" s="18"/>
      <c r="F12" s="18"/>
      <c r="G12" s="18"/>
      <c r="H12" s="18" t="s">
        <v>511</v>
      </c>
      <c r="I12" s="18"/>
      <c r="J12" s="18"/>
      <c r="K12" s="18"/>
      <c r="L12" s="18"/>
    </row>
    <row r="13" s="2" customFormat="1" ht="35" customHeight="1" spans="1:12">
      <c r="A13" s="19"/>
      <c r="B13" s="20"/>
      <c r="C13" s="20"/>
      <c r="D13" s="20"/>
      <c r="E13" s="20"/>
      <c r="F13" s="20"/>
      <c r="G13" s="20"/>
      <c r="H13" s="20"/>
      <c r="I13" s="21"/>
      <c r="J13" s="21"/>
      <c r="K13" s="22"/>
      <c r="L13" s="23"/>
    </row>
    <row r="14" s="2" customFormat="1" ht="35" customHeight="1" spans="1:12">
      <c r="A14" s="24" t="s">
        <v>567</v>
      </c>
      <c r="B14" s="24"/>
      <c r="C14" s="24"/>
      <c r="D14" s="24"/>
      <c r="E14" s="24"/>
      <c r="F14" s="24"/>
      <c r="G14" s="24"/>
      <c r="H14" s="24"/>
      <c r="I14" s="24"/>
      <c r="J14" s="24"/>
      <c r="K14" s="24"/>
      <c r="L14" s="24"/>
    </row>
    <row r="15" s="2" customFormat="1" ht="31" customHeight="1" spans="1:12">
      <c r="A15" s="25" t="s">
        <v>568</v>
      </c>
      <c r="B15" s="25"/>
      <c r="C15" s="25"/>
      <c r="D15" s="25"/>
      <c r="E15" s="25" t="s">
        <v>569</v>
      </c>
      <c r="F15" s="25"/>
      <c r="G15" s="25"/>
      <c r="H15" s="26" t="s">
        <v>570</v>
      </c>
      <c r="I15" s="27"/>
      <c r="J15" s="27"/>
      <c r="K15" s="27"/>
      <c r="L15" s="28"/>
    </row>
    <row r="16" s="2" customFormat="1" ht="47" customHeight="1" spans="1:12">
      <c r="A16" s="29" t="s">
        <v>571</v>
      </c>
      <c r="B16" s="29"/>
      <c r="C16" s="29" t="s">
        <v>572</v>
      </c>
      <c r="D16" s="29" t="s">
        <v>573</v>
      </c>
      <c r="E16" s="29" t="s">
        <v>574</v>
      </c>
      <c r="F16" s="29" t="s">
        <v>575</v>
      </c>
      <c r="G16" s="25" t="s">
        <v>576</v>
      </c>
      <c r="H16" s="25" t="s">
        <v>577</v>
      </c>
      <c r="I16" s="25" t="s">
        <v>555</v>
      </c>
      <c r="J16" s="25" t="s">
        <v>557</v>
      </c>
      <c r="K16" s="26" t="s">
        <v>578</v>
      </c>
      <c r="L16" s="28"/>
    </row>
    <row r="17" s="2" customFormat="1" ht="74" customHeight="1" spans="1:12">
      <c r="A17" s="30" t="s">
        <v>579</v>
      </c>
      <c r="B17" s="30"/>
      <c r="C17" s="30" t="s">
        <v>580</v>
      </c>
      <c r="D17" s="30" t="s">
        <v>655</v>
      </c>
      <c r="E17" s="112" t="s">
        <v>582</v>
      </c>
      <c r="F17" s="31">
        <v>2</v>
      </c>
      <c r="G17" s="30" t="s">
        <v>628</v>
      </c>
      <c r="H17" s="17" t="s">
        <v>656</v>
      </c>
      <c r="I17" s="32">
        <v>10</v>
      </c>
      <c r="J17" s="32">
        <v>10</v>
      </c>
      <c r="K17" s="30" t="s">
        <v>585</v>
      </c>
      <c r="L17" s="30"/>
    </row>
    <row r="18" s="2" customFormat="1" ht="74" customHeight="1" spans="1:12">
      <c r="A18" s="30" t="s">
        <v>579</v>
      </c>
      <c r="B18" s="30"/>
      <c r="C18" s="30" t="s">
        <v>580</v>
      </c>
      <c r="D18" s="30" t="s">
        <v>657</v>
      </c>
      <c r="E18" s="112" t="s">
        <v>582</v>
      </c>
      <c r="F18" s="31">
        <v>1</v>
      </c>
      <c r="G18" s="30" t="s">
        <v>628</v>
      </c>
      <c r="H18" s="17" t="s">
        <v>632</v>
      </c>
      <c r="I18" s="32">
        <v>10</v>
      </c>
      <c r="J18" s="32">
        <v>10</v>
      </c>
      <c r="K18" s="30" t="s">
        <v>585</v>
      </c>
      <c r="L18" s="30"/>
    </row>
    <row r="19" s="2" customFormat="1" ht="74" customHeight="1" spans="1:12">
      <c r="A19" s="30" t="s">
        <v>579</v>
      </c>
      <c r="B19" s="30"/>
      <c r="C19" s="30" t="s">
        <v>580</v>
      </c>
      <c r="D19" s="30" t="s">
        <v>658</v>
      </c>
      <c r="E19" s="112" t="s">
        <v>582</v>
      </c>
      <c r="F19" s="31">
        <v>5</v>
      </c>
      <c r="G19" s="30" t="s">
        <v>628</v>
      </c>
      <c r="H19" s="17" t="s">
        <v>629</v>
      </c>
      <c r="I19" s="32">
        <v>5</v>
      </c>
      <c r="J19" s="32">
        <v>5</v>
      </c>
      <c r="K19" s="30" t="s">
        <v>585</v>
      </c>
      <c r="L19" s="30"/>
    </row>
    <row r="20" s="2" customFormat="1" ht="74" customHeight="1" spans="1:12">
      <c r="A20" s="30" t="s">
        <v>579</v>
      </c>
      <c r="B20" s="30"/>
      <c r="C20" s="30" t="s">
        <v>580</v>
      </c>
      <c r="D20" s="30" t="s">
        <v>659</v>
      </c>
      <c r="E20" s="30" t="s">
        <v>604</v>
      </c>
      <c r="F20" s="31">
        <v>550</v>
      </c>
      <c r="G20" s="30" t="s">
        <v>660</v>
      </c>
      <c r="H20" s="17" t="s">
        <v>661</v>
      </c>
      <c r="I20" s="32">
        <v>5</v>
      </c>
      <c r="J20" s="32">
        <v>5</v>
      </c>
      <c r="K20" s="30" t="s">
        <v>585</v>
      </c>
      <c r="L20" s="30"/>
    </row>
    <row r="21" s="2" customFormat="1" ht="74" customHeight="1" spans="1:12">
      <c r="A21" s="30" t="s">
        <v>579</v>
      </c>
      <c r="B21" s="30"/>
      <c r="C21" s="30" t="s">
        <v>586</v>
      </c>
      <c r="D21" s="30" t="s">
        <v>662</v>
      </c>
      <c r="E21" s="112" t="s">
        <v>582</v>
      </c>
      <c r="F21" s="33">
        <v>100</v>
      </c>
      <c r="G21" s="30" t="s">
        <v>589</v>
      </c>
      <c r="H21" s="17" t="s">
        <v>663</v>
      </c>
      <c r="I21" s="32">
        <v>10</v>
      </c>
      <c r="J21" s="32">
        <v>10</v>
      </c>
      <c r="K21" s="30" t="s">
        <v>585</v>
      </c>
      <c r="L21" s="30"/>
    </row>
    <row r="22" s="2" customFormat="1" ht="74" customHeight="1" spans="1:12">
      <c r="A22" s="30" t="s">
        <v>579</v>
      </c>
      <c r="B22" s="34"/>
      <c r="C22" s="30" t="s">
        <v>591</v>
      </c>
      <c r="D22" s="30" t="s">
        <v>664</v>
      </c>
      <c r="E22" s="30" t="s">
        <v>665</v>
      </c>
      <c r="F22" s="30" t="s">
        <v>648</v>
      </c>
      <c r="G22" s="30" t="s">
        <v>648</v>
      </c>
      <c r="H22" s="17" t="s">
        <v>595</v>
      </c>
      <c r="I22" s="32">
        <v>10</v>
      </c>
      <c r="J22" s="32">
        <v>10</v>
      </c>
      <c r="K22" s="30" t="s">
        <v>585</v>
      </c>
      <c r="L22" s="34"/>
    </row>
    <row r="23" s="2" customFormat="1" ht="74" customHeight="1" spans="1:12">
      <c r="A23" s="30" t="s">
        <v>596</v>
      </c>
      <c r="B23" s="34"/>
      <c r="C23" s="30" t="s">
        <v>620</v>
      </c>
      <c r="D23" s="30" t="s">
        <v>666</v>
      </c>
      <c r="E23" s="112" t="s">
        <v>582</v>
      </c>
      <c r="F23" s="33">
        <v>100</v>
      </c>
      <c r="G23" s="30" t="s">
        <v>589</v>
      </c>
      <c r="H23" s="17" t="s">
        <v>663</v>
      </c>
      <c r="I23" s="32">
        <v>30</v>
      </c>
      <c r="J23" s="32">
        <v>30</v>
      </c>
      <c r="K23" s="30" t="s">
        <v>585</v>
      </c>
      <c r="L23" s="34"/>
    </row>
    <row r="24" s="2" customFormat="1" ht="74" customHeight="1" spans="1:12">
      <c r="A24" s="30" t="s">
        <v>601</v>
      </c>
      <c r="B24" s="34"/>
      <c r="C24" s="30" t="s">
        <v>602</v>
      </c>
      <c r="D24" s="30" t="s">
        <v>667</v>
      </c>
      <c r="E24" s="30" t="s">
        <v>604</v>
      </c>
      <c r="F24" s="30" t="s">
        <v>605</v>
      </c>
      <c r="G24" s="30" t="s">
        <v>589</v>
      </c>
      <c r="H24" s="17" t="s">
        <v>606</v>
      </c>
      <c r="I24" s="32">
        <v>10</v>
      </c>
      <c r="J24" s="32">
        <v>10</v>
      </c>
      <c r="K24" s="30" t="s">
        <v>585</v>
      </c>
      <c r="L24" s="34"/>
    </row>
    <row r="25" s="3" customFormat="1" ht="67" customHeight="1" spans="1:12">
      <c r="A25" s="11" t="s">
        <v>607</v>
      </c>
      <c r="B25" s="11"/>
      <c r="C25" s="11"/>
      <c r="D25" s="10" t="s">
        <v>497</v>
      </c>
      <c r="E25" s="10"/>
      <c r="F25" s="10"/>
      <c r="G25" s="10"/>
      <c r="H25" s="10"/>
      <c r="I25" s="10"/>
      <c r="J25" s="10"/>
      <c r="K25" s="10"/>
      <c r="L25" s="10"/>
    </row>
    <row r="26" s="3" customFormat="1" ht="30" customHeight="1" spans="1:12">
      <c r="A26" s="9" t="s">
        <v>608</v>
      </c>
      <c r="B26" s="9"/>
      <c r="C26" s="9"/>
      <c r="D26" s="9"/>
      <c r="E26" s="9"/>
      <c r="F26" s="9"/>
      <c r="G26" s="9"/>
      <c r="H26" s="9"/>
      <c r="I26" s="11" t="s">
        <v>609</v>
      </c>
      <c r="J26" s="11" t="s">
        <v>610</v>
      </c>
      <c r="K26" s="11" t="s">
        <v>611</v>
      </c>
      <c r="L26" s="11"/>
    </row>
    <row r="27" s="2" customFormat="1" ht="35" customHeight="1" spans="1:12">
      <c r="A27" s="9"/>
      <c r="B27" s="9"/>
      <c r="C27" s="9"/>
      <c r="D27" s="9"/>
      <c r="E27" s="9"/>
      <c r="F27" s="9"/>
      <c r="G27" s="9"/>
      <c r="H27" s="9"/>
      <c r="I27" s="15">
        <f>SUM(I7,I17:I24)</f>
        <v>100</v>
      </c>
      <c r="J27" s="15">
        <f>SUM(K7,J17:J24)</f>
        <v>99.995</v>
      </c>
      <c r="K27" s="11" t="s">
        <v>612</v>
      </c>
      <c r="L27" s="11"/>
    </row>
  </sheetData>
  <mergeCells count="53">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部门整体支出绩效自评职责履行良好表</vt:lpstr>
      <vt:lpstr>GK16-1 项目支出绩效自评表</vt:lpstr>
      <vt:lpstr>GK16-2 项目支出绩效自评表</vt:lpstr>
      <vt:lpstr>GK16-3 项目支出绩效自评表</vt:lpstr>
      <vt:lpstr>GK16-4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SSH</cp:lastModifiedBy>
  <dcterms:created xsi:type="dcterms:W3CDTF">2026-09-08T09:59:00Z</dcterms:created>
  <dcterms:modified xsi:type="dcterms:W3CDTF">2026-09-14T02:47:23Z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2026-09-08T09:59:26.240Z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E28C7742074148049D42B15D63216AD4_13</vt:lpwstr>
  </property>
  <property fmtid="{D5CDD505-2E9C-101B-9397-08002B2CF9AE}" pid="11" name="KSOProductBuildVer">
    <vt:lpwstr>2052-12.1.0.28505</vt:lpwstr>
  </property>
  <property fmtid="{D5CDD505-2E9C-101B-9397-08002B2CF9AE}" pid="12" name="CalculationRule">
    <vt:i4>0</vt:i4>
  </property>
</Properties>
</file>